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480" yWindow="255" windowWidth="24480" windowHeight="12150" firstSheet="1" activeTab="2"/>
  </bookViews>
  <sheets>
    <sheet name="Target_Market_Data" sheetId="3" state="hidden" r:id="rId1"/>
    <sheet name="Target_Market" sheetId="4" r:id="rId2"/>
    <sheet name="Sheet5" sheetId="5" r:id="rId3"/>
  </sheets>
  <definedNames>
    <definedName name="Autofilters">1</definedName>
    <definedName name="Blanks">0</definedName>
    <definedName name="CalcNumRun">0</definedName>
    <definedName name="Custom">"|personal"</definedName>
    <definedName name="DynCompany">"John R. Wood Inc., REALTORS"</definedName>
    <definedName name="DynMajor">"Estates Magazine Report"</definedName>
    <definedName name="DynMinor">"Sales 1M and Above"</definedName>
    <definedName name="EZStatPass" hidden="1">1</definedName>
    <definedName name="FullStat" localSheetId="1">1</definedName>
    <definedName name="HardwareId">145799748</definedName>
    <definedName name="Ini_File">"1T59_0.ini"</definedName>
    <definedName name="Inifile">"C:\Documents and Settings\Marti Timple\Xcelerator\inifile\personal\1T59_0.ini"</definedName>
    <definedName name="IniFileTemp">"C:\Documents and Settings\Marti Timple\Xcelerator\inifile\personal\59_0.ini"</definedName>
    <definedName name="IniTemp">"59_0.ini"</definedName>
    <definedName name="IsXLT">1</definedName>
    <definedName name="OpenSheet">"FormattedData"</definedName>
    <definedName name="OriginalHeader">"x"</definedName>
    <definedName name="OriginalWorkbook">"C:\Documents and Settings\Marti Timple\Xcelerator\work\personal\"</definedName>
    <definedName name="OutofTheBox">0</definedName>
    <definedName name="_xlnm.Print_Titles" localSheetId="1">Target_Market!$1:$2</definedName>
    <definedName name="PrintCols">5</definedName>
    <definedName name="Template">"C:\Documents and Settings\Marti Timple\Xcelerator\inifile\personal\59_0.xltx"</definedName>
    <definedName name="UserName">"Marti Timple"</definedName>
    <definedName name="UserProfile">"C:\Documents and Settings\Marti Timple"</definedName>
    <definedName name="UseTemplate">1</definedName>
    <definedName name="XLTBuild">4.1</definedName>
    <definedName name="XltVer">6</definedName>
  </definedNames>
  <calcPr calcId="125725"/>
  <pivotCaches>
    <pivotCache cacheId="7" r:id="rId4"/>
  </pivotCaches>
</workbook>
</file>

<file path=xl/calcChain.xml><?xml version="1.0" encoding="utf-8"?>
<calcChain xmlns="http://schemas.openxmlformats.org/spreadsheetml/2006/main">
  <c r="C43" i="5"/>
  <c r="C12"/>
  <c r="C44" s="1"/>
  <c r="E44"/>
  <c r="D43"/>
  <c r="D12"/>
  <c r="D44" l="1"/>
</calcChain>
</file>

<file path=xl/sharedStrings.xml><?xml version="1.0" encoding="utf-8"?>
<sst xmlns="http://schemas.openxmlformats.org/spreadsheetml/2006/main" count="825" uniqueCount="54">
  <si>
    <t>Target Market</t>
  </si>
  <si>
    <t>Ownership Desc</t>
  </si>
  <si>
    <t>Selling Price</t>
  </si>
  <si>
    <t>Barefoot Beach</t>
  </si>
  <si>
    <t>Condo</t>
  </si>
  <si>
    <t>Bay Colony at Pelican Bay</t>
  </si>
  <si>
    <t>Bonita Bay</t>
  </si>
  <si>
    <t>Gulfshore Blvd</t>
  </si>
  <si>
    <t>Moorings/ParkShore</t>
  </si>
  <si>
    <t>Olde Naples Area</t>
  </si>
  <si>
    <t>Pelican Bay</t>
  </si>
  <si>
    <t>Vanderbilt Beach Area</t>
  </si>
  <si>
    <t>Wiggins Pass Area</t>
  </si>
  <si>
    <t>Aqualane Shores</t>
  </si>
  <si>
    <t>Single Family</t>
  </si>
  <si>
    <t>Bonita Beach</t>
  </si>
  <si>
    <t>Colliers Reserve</t>
  </si>
  <si>
    <t>Fiddler's Creek</t>
  </si>
  <si>
    <t>Grey Oaks</t>
  </si>
  <si>
    <t>Hammock Isles</t>
  </si>
  <si>
    <t>Keewaydin Island</t>
  </si>
  <si>
    <t>Lely</t>
  </si>
  <si>
    <t>Mediterra</t>
  </si>
  <si>
    <t>Monterey</t>
  </si>
  <si>
    <t>Ocean View</t>
  </si>
  <si>
    <t>Olde Cypress</t>
  </si>
  <si>
    <t>Pelican Marsh</t>
  </si>
  <si>
    <t>Pine Ridge</t>
  </si>
  <si>
    <t>Port Royal</t>
  </si>
  <si>
    <t>Quail Creek</t>
  </si>
  <si>
    <t>Quail West</t>
  </si>
  <si>
    <t>Royal Harbor</t>
  </si>
  <si>
    <t>The Brooks</t>
  </si>
  <si>
    <t>Tiburon</t>
  </si>
  <si>
    <t>Fort Myers Area</t>
  </si>
  <si>
    <t>Cape Coral</t>
  </si>
  <si>
    <t>Fort Myers Beach</t>
  </si>
  <si>
    <t>Value</t>
  </si>
  <si>
    <t>Number Fld</t>
  </si>
  <si>
    <t>Stat</t>
  </si>
  <si>
    <t xml:space="preserve"> Sum</t>
  </si>
  <si>
    <t>Count</t>
  </si>
  <si>
    <t>Average</t>
  </si>
  <si>
    <t xml:space="preserve"> Median</t>
  </si>
  <si>
    <t>Sum of Value</t>
  </si>
  <si>
    <t>Condo Total</t>
  </si>
  <si>
    <t>Single Family Total</t>
  </si>
  <si>
    <t>Ownership Description</t>
  </si>
  <si>
    <t>Closed Units</t>
  </si>
  <si>
    <t>ASP</t>
  </si>
  <si>
    <t>Total Closed Volume</t>
  </si>
  <si>
    <t>Median Sales Price</t>
  </si>
  <si>
    <t>Fort Myers</t>
  </si>
  <si>
    <t>Grand Totals</t>
  </si>
</sst>
</file>

<file path=xl/styles.xml><?xml version="1.0" encoding="utf-8"?>
<styleSheet xmlns="http://schemas.openxmlformats.org/spreadsheetml/2006/main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9" formatCode="_(&quot;$&quot;* #,##0_);_(&quot;$&quot;* \(#,##0\);_(&quot;$&quot;* &quot;-&quot;??_);_(@_)"/>
  </numFmts>
  <fonts count="7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</font>
    <font>
      <b/>
      <sz val="10"/>
      <name val="Arial"/>
      <family val="2"/>
    </font>
    <font>
      <sz val="10"/>
      <name val="Arial"/>
    </font>
    <font>
      <sz val="10"/>
      <name val="Arial"/>
      <family val="2"/>
    </font>
    <font>
      <sz val="10"/>
      <color indexed="9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7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4">
    <xf numFmtId="0" fontId="0" fillId="0" borderId="0"/>
    <xf numFmtId="44" fontId="1" fillId="0" borderId="0" applyFont="0" applyFill="0" applyBorder="0" applyAlignment="0" applyProtection="0"/>
    <xf numFmtId="1" fontId="3" fillId="2" borderId="1" applyNumberFormat="0" applyAlignment="0">
      <alignment horizontal="left"/>
    </xf>
    <xf numFmtId="6" fontId="4" fillId="0" borderId="3">
      <alignment horizontal="right" vertical="top"/>
    </xf>
    <xf numFmtId="49" fontId="4" fillId="0" borderId="3">
      <alignment horizontal="left" vertical="top"/>
    </xf>
    <xf numFmtId="49" fontId="4" fillId="0" borderId="3">
      <alignment horizontal="left" vertical="top"/>
    </xf>
    <xf numFmtId="49" fontId="4" fillId="0" borderId="3">
      <alignment horizontal="left" vertical="top"/>
    </xf>
    <xf numFmtId="6" fontId="4" fillId="0" borderId="3">
      <alignment horizontal="right" vertical="top"/>
    </xf>
    <xf numFmtId="0" fontId="5" fillId="0" borderId="4" applyNumberFormat="0" applyAlignment="0"/>
    <xf numFmtId="0" fontId="3" fillId="2" borderId="1" applyNumberFormat="0" applyAlignment="0"/>
    <xf numFmtId="0" fontId="5" fillId="0" borderId="3" applyNumberFormat="0" applyAlignment="0"/>
    <xf numFmtId="0" fontId="5" fillId="0" borderId="5" applyNumberFormat="0" applyAlignment="0">
      <alignment horizontal="center"/>
    </xf>
    <xf numFmtId="0" fontId="3" fillId="3" borderId="0" applyBorder="0">
      <alignment horizontal="center"/>
    </xf>
    <xf numFmtId="0" fontId="4" fillId="4" borderId="0" applyBorder="0"/>
    <xf numFmtId="0" fontId="4" fillId="0" borderId="0" applyBorder="0"/>
    <xf numFmtId="164" fontId="3" fillId="5" borderId="0" applyBorder="0"/>
    <xf numFmtId="0" fontId="4" fillId="6" borderId="0" applyBorder="0"/>
    <xf numFmtId="0" fontId="4" fillId="7" borderId="0" applyBorder="0"/>
    <xf numFmtId="0" fontId="4" fillId="6" borderId="0" applyBorder="0">
      <alignment wrapText="1"/>
    </xf>
    <xf numFmtId="164" fontId="3" fillId="7" borderId="0" applyBorder="0"/>
    <xf numFmtId="164" fontId="3" fillId="8" borderId="0" applyBorder="0"/>
    <xf numFmtId="164" fontId="4" fillId="6" borderId="0" applyBorder="0"/>
    <xf numFmtId="0" fontId="4" fillId="9" borderId="0" applyBorder="0"/>
    <xf numFmtId="164" fontId="4" fillId="10" borderId="0" applyBorder="0"/>
    <xf numFmtId="0" fontId="4" fillId="11" borderId="0" applyBorder="0"/>
    <xf numFmtId="0" fontId="6" fillId="12" borderId="0" applyBorder="0"/>
    <xf numFmtId="0" fontId="3" fillId="8" borderId="0" applyNumberFormat="0" applyBorder="0" applyAlignment="0"/>
    <xf numFmtId="0" fontId="3" fillId="8" borderId="0" applyNumberFormat="0" applyBorder="0" applyAlignment="0"/>
    <xf numFmtId="0" fontId="3" fillId="7" borderId="0" applyNumberFormat="0" applyBorder="0" applyAlignment="0"/>
    <xf numFmtId="0" fontId="3" fillId="6" borderId="0" applyNumberFormat="0" applyBorder="0" applyAlignment="0"/>
    <xf numFmtId="0" fontId="3" fillId="13" borderId="0" applyNumberFormat="0" applyBorder="0" applyAlignment="0"/>
    <xf numFmtId="0" fontId="3" fillId="14" borderId="0" applyNumberFormat="0" applyBorder="0" applyAlignment="0"/>
    <xf numFmtId="0" fontId="3" fillId="3" borderId="0" applyNumberFormat="0" applyBorder="0" applyAlignment="0"/>
    <xf numFmtId="1" fontId="3" fillId="15" borderId="1" applyNumberFormat="0" applyAlignment="0">
      <alignment horizontal="center"/>
    </xf>
  </cellStyleXfs>
  <cellXfs count="48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6" fontId="0" fillId="0" borderId="7" xfId="0" applyNumberFormat="1" applyBorder="1"/>
    <xf numFmtId="6" fontId="0" fillId="0" borderId="14" xfId="0" applyNumberFormat="1" applyBorder="1"/>
    <xf numFmtId="6" fontId="0" fillId="0" borderId="16" xfId="0" applyNumberFormat="1" applyBorder="1"/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6" fontId="0" fillId="0" borderId="0" xfId="0" applyNumberFormat="1"/>
    <xf numFmtId="0" fontId="0" fillId="0" borderId="6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6" borderId="6" xfId="0" applyFill="1" applyBorder="1"/>
    <xf numFmtId="0" fontId="0" fillId="6" borderId="8" xfId="0" applyFill="1" applyBorder="1"/>
    <xf numFmtId="0" fontId="2" fillId="2" borderId="6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6" fontId="0" fillId="0" borderId="20" xfId="0" applyNumberFormat="1" applyBorder="1"/>
    <xf numFmtId="3" fontId="0" fillId="0" borderId="19" xfId="0" applyNumberFormat="1" applyBorder="1"/>
    <xf numFmtId="0" fontId="2" fillId="6" borderId="6" xfId="0" applyFont="1" applyFill="1" applyBorder="1" applyAlignment="1">
      <alignment horizontal="right"/>
    </xf>
    <xf numFmtId="0" fontId="2" fillId="6" borderId="19" xfId="0" applyFont="1" applyFill="1" applyBorder="1" applyAlignment="1">
      <alignment horizontal="right"/>
    </xf>
    <xf numFmtId="0" fontId="2" fillId="6" borderId="20" xfId="0" applyFont="1" applyFill="1" applyBorder="1" applyAlignment="1">
      <alignment horizontal="right"/>
    </xf>
    <xf numFmtId="3" fontId="0" fillId="6" borderId="19" xfId="0" applyNumberFormat="1" applyFill="1" applyBorder="1"/>
    <xf numFmtId="6" fontId="0" fillId="6" borderId="20" xfId="0" applyNumberFormat="1" applyFill="1" applyBorder="1"/>
    <xf numFmtId="3" fontId="0" fillId="6" borderId="18" xfId="0" applyNumberFormat="1" applyFill="1" applyBorder="1"/>
    <xf numFmtId="6" fontId="0" fillId="6" borderId="21" xfId="0" applyNumberFormat="1" applyFill="1" applyBorder="1"/>
    <xf numFmtId="0" fontId="0" fillId="0" borderId="17" xfId="0" applyBorder="1"/>
    <xf numFmtId="0" fontId="0" fillId="0" borderId="4" xfId="0" applyBorder="1"/>
    <xf numFmtId="169" fontId="0" fillId="0" borderId="4" xfId="1" applyNumberFormat="1" applyFont="1" applyBorder="1"/>
    <xf numFmtId="169" fontId="0" fillId="0" borderId="22" xfId="1" applyNumberFormat="1" applyFont="1" applyBorder="1"/>
    <xf numFmtId="0" fontId="0" fillId="0" borderId="2" xfId="0" applyBorder="1"/>
    <xf numFmtId="0" fontId="0" fillId="0" borderId="1" xfId="0" applyBorder="1"/>
    <xf numFmtId="169" fontId="0" fillId="0" borderId="1" xfId="1" applyNumberFormat="1" applyFont="1" applyBorder="1"/>
    <xf numFmtId="169" fontId="0" fillId="0" borderId="23" xfId="1" applyNumberFormat="1" applyFont="1" applyBorder="1"/>
    <xf numFmtId="0" fontId="3" fillId="3" borderId="2" xfId="32" applyNumberFormat="1" applyBorder="1"/>
    <xf numFmtId="0" fontId="3" fillId="3" borderId="1" xfId="32" applyBorder="1"/>
    <xf numFmtId="169" fontId="3" fillId="3" borderId="1" xfId="1" applyNumberFormat="1" applyFont="1" applyFill="1" applyBorder="1"/>
    <xf numFmtId="3" fontId="3" fillId="3" borderId="1" xfId="32" applyNumberFormat="1" applyBorder="1"/>
    <xf numFmtId="169" fontId="3" fillId="3" borderId="23" xfId="1" applyNumberFormat="1" applyFont="1" applyFill="1" applyBorder="1"/>
    <xf numFmtId="0" fontId="3" fillId="3" borderId="2" xfId="32" applyBorder="1"/>
    <xf numFmtId="0" fontId="3" fillId="2" borderId="24" xfId="9" applyBorder="1"/>
    <xf numFmtId="0" fontId="3" fillId="2" borderId="5" xfId="9" applyBorder="1"/>
    <xf numFmtId="169" fontId="3" fillId="2" borderId="5" xfId="1" applyNumberFormat="1" applyFont="1" applyFill="1" applyBorder="1"/>
    <xf numFmtId="169" fontId="3" fillId="2" borderId="25" xfId="1" applyNumberFormat="1" applyFont="1" applyFill="1" applyBorder="1"/>
  </cellXfs>
  <cellStyles count="34">
    <cellStyle name="Currency" xfId="1" builtinId="4"/>
    <cellStyle name="GEO_Area_d" xfId="5"/>
    <cellStyle name="List_Price_d" xfId="3"/>
    <cellStyle name="Normal" xfId="0" builtinId="0"/>
    <cellStyle name="Ownership_Desc_d" xfId="6"/>
    <cellStyle name="Selling_Price_d" xfId="7"/>
    <cellStyle name="Target_Market_d" xfId="4"/>
    <cellStyle name="XBodyBottom" xfId="8"/>
    <cellStyle name="XBodyCenter" xfId="10"/>
    <cellStyle name="XBodyTop" xfId="11"/>
    <cellStyle name="XPivot1" xfId="12"/>
    <cellStyle name="XPivot10" xfId="13"/>
    <cellStyle name="XPivot11" xfId="14"/>
    <cellStyle name="XPivot12" xfId="15"/>
    <cellStyle name="XPivot13" xfId="16"/>
    <cellStyle name="XPivot14" xfId="17"/>
    <cellStyle name="XPivot15" xfId="18"/>
    <cellStyle name="XPivot2" xfId="19"/>
    <cellStyle name="XPivot3" xfId="20"/>
    <cellStyle name="XPivot4" xfId="21"/>
    <cellStyle name="XPivot5" xfId="22"/>
    <cellStyle name="XPivot6" xfId="23"/>
    <cellStyle name="XPivot7" xfId="24"/>
    <cellStyle name="XPivot9" xfId="25"/>
    <cellStyle name="XSubtotalLine0" xfId="26"/>
    <cellStyle name="XSubTotalLine1" xfId="27"/>
    <cellStyle name="XSubTotalLine2" xfId="28"/>
    <cellStyle name="XSubTotalLine3" xfId="29"/>
    <cellStyle name="XSubTotalLine4" xfId="30"/>
    <cellStyle name="XSubTotalLine5" xfId="31"/>
    <cellStyle name="XSubTotalLine6" xfId="32"/>
    <cellStyle name="XTitlesHidden" xfId="33"/>
    <cellStyle name="XTitlesUnhidden" xfId="2"/>
    <cellStyle name="XTotals" xfId="9"/>
  </cellStyles>
  <dxfs count="80"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9" formatCode="_(&quot;$&quot;* #,##0_);_(&quot;$&quot;* \(#,##0\);_(&quot;$&quot;* &quot;-&quot;??_);_(@_)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9" formatCode="_(&quot;$&quot;* #,##0_);_(&quot;$&quot;* \(#,##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9" formatCode="_(&quot;$&quot;* #,##0_);_(&quot;$&quot;* \(#,##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numFmt numFmtId="3" formatCode="#,##0"/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alignment horizontal="right" readingOrder="0"/>
    </dxf>
    <dxf>
      <alignment horizontal="right" readingOrder="0"/>
    </dxf>
    <dxf>
      <alignment horizontal="right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1E1E1"/>
      <rgbColor rgb="0000FFFF"/>
      <rgbColor rgb="00800000"/>
      <rgbColor rgb="00008000"/>
      <rgbColor rgb="00C3C3C3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5F5F5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EBEBEB"/>
      <rgbColor rgb="00003366"/>
      <rgbColor rgb="00339966"/>
      <rgbColor rgb="00003300"/>
      <rgbColor rgb="00333300"/>
      <rgbColor rgb="00993300"/>
      <rgbColor rgb="00993366"/>
      <rgbColor rgb="00CDCDCD"/>
      <rgbColor rgb="00D7D7D7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 " refreshedDate="39764.27817002315" createdVersion="1" refreshedVersion="3" recordCount="160">
  <cacheSource type="worksheet">
    <worksheetSource ref="A1:E161" sheet="Target_Market_Data"/>
  </cacheSource>
  <cacheFields count="5">
    <cacheField name="Ownership Desc" numFmtId="0">
      <sharedItems count="2">
        <s v="Condo"/>
        <s v="Single Family"/>
      </sharedItems>
    </cacheField>
    <cacheField name="Target Market" numFmtId="0">
      <sharedItems count="32">
        <s v="Barefoot Beach"/>
        <s v="Bay Colony at Pelican Bay"/>
        <s v="Bonita Bay"/>
        <s v="Fort Myers Area"/>
        <s v="Gulfshore Blvd"/>
        <s v="Moorings/ParkShore"/>
        <s v="Olde Naples Area"/>
        <s v="Pelican Bay"/>
        <s v="Vanderbilt Beach Area"/>
        <s v="Wiggins Pass Area"/>
        <s v="Aqualane Shores"/>
        <s v="Bonita Beach"/>
        <s v="Cape Coral"/>
        <s v="Colliers Reserve"/>
        <s v="Fiddler's Creek"/>
        <s v="Fort Myers Beach"/>
        <s v="Grey Oaks"/>
        <s v="Hammock Isles"/>
        <s v="Keewaydin Island"/>
        <s v="Lely"/>
        <s v="Mediterra"/>
        <s v="Monterey"/>
        <s v="Ocean View"/>
        <s v="Olde Cypress"/>
        <s v="Pelican Marsh"/>
        <s v="Pine Ridge"/>
        <s v="Port Royal"/>
        <s v="Quail Creek"/>
        <s v="Quail West"/>
        <s v="Royal Harbor"/>
        <s v="The Brooks"/>
        <s v="Tiburon"/>
      </sharedItems>
    </cacheField>
    <cacheField name="Value" numFmtId="6">
      <sharedItems containsSemiMixedTypes="0" containsString="0" containsNumber="1" minValue="1" maxValue="36390000"/>
    </cacheField>
    <cacheField name="Number Fld" numFmtId="0">
      <sharedItems count="1">
        <s v="Selling Price"/>
      </sharedItems>
    </cacheField>
    <cacheField name="Stat" numFmtId="0">
      <sharedItems count="4">
        <s v=" Sum"/>
        <s v="Count"/>
        <s v="Average"/>
        <s v=" Median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0">
  <r>
    <x v="0"/>
    <x v="0"/>
    <n v="2690000"/>
    <x v="0"/>
    <x v="0"/>
  </r>
  <r>
    <x v="0"/>
    <x v="1"/>
    <n v="8585000"/>
    <x v="0"/>
    <x v="0"/>
  </r>
  <r>
    <x v="0"/>
    <x v="2"/>
    <n v="2860000"/>
    <x v="0"/>
    <x v="0"/>
  </r>
  <r>
    <x v="0"/>
    <x v="3"/>
    <n v="1375000"/>
    <x v="0"/>
    <x v="0"/>
  </r>
  <r>
    <x v="0"/>
    <x v="4"/>
    <n v="36390000"/>
    <x v="0"/>
    <x v="0"/>
  </r>
  <r>
    <x v="0"/>
    <x v="5"/>
    <n v="4747500"/>
    <x v="0"/>
    <x v="0"/>
  </r>
  <r>
    <x v="0"/>
    <x v="6"/>
    <n v="8777000"/>
    <x v="0"/>
    <x v="0"/>
  </r>
  <r>
    <x v="0"/>
    <x v="7"/>
    <n v="4760000"/>
    <x v="0"/>
    <x v="0"/>
  </r>
  <r>
    <x v="0"/>
    <x v="8"/>
    <n v="3789000"/>
    <x v="0"/>
    <x v="0"/>
  </r>
  <r>
    <x v="0"/>
    <x v="9"/>
    <n v="2440000"/>
    <x v="0"/>
    <x v="0"/>
  </r>
  <r>
    <x v="1"/>
    <x v="10"/>
    <n v="7100000"/>
    <x v="0"/>
    <x v="0"/>
  </r>
  <r>
    <x v="1"/>
    <x v="0"/>
    <n v="3500000"/>
    <x v="0"/>
    <x v="0"/>
  </r>
  <r>
    <x v="1"/>
    <x v="1"/>
    <n v="12000000"/>
    <x v="0"/>
    <x v="0"/>
  </r>
  <r>
    <x v="1"/>
    <x v="2"/>
    <n v="5110000"/>
    <x v="0"/>
    <x v="0"/>
  </r>
  <r>
    <x v="1"/>
    <x v="11"/>
    <n v="2500000"/>
    <x v="0"/>
    <x v="0"/>
  </r>
  <r>
    <x v="1"/>
    <x v="12"/>
    <n v="8787500"/>
    <x v="0"/>
    <x v="0"/>
  </r>
  <r>
    <x v="1"/>
    <x v="13"/>
    <n v="3120000"/>
    <x v="0"/>
    <x v="0"/>
  </r>
  <r>
    <x v="1"/>
    <x v="14"/>
    <n v="1295000"/>
    <x v="0"/>
    <x v="0"/>
  </r>
  <r>
    <x v="1"/>
    <x v="3"/>
    <n v="17815000"/>
    <x v="0"/>
    <x v="0"/>
  </r>
  <r>
    <x v="1"/>
    <x v="15"/>
    <n v="1140000"/>
    <x v="0"/>
    <x v="0"/>
  </r>
  <r>
    <x v="1"/>
    <x v="16"/>
    <n v="10070000"/>
    <x v="0"/>
    <x v="0"/>
  </r>
  <r>
    <x v="1"/>
    <x v="17"/>
    <n v="2565200"/>
    <x v="0"/>
    <x v="0"/>
  </r>
  <r>
    <x v="1"/>
    <x v="18"/>
    <n v="2300000"/>
    <x v="0"/>
    <x v="0"/>
  </r>
  <r>
    <x v="1"/>
    <x v="19"/>
    <n v="2080000"/>
    <x v="0"/>
    <x v="0"/>
  </r>
  <r>
    <x v="1"/>
    <x v="20"/>
    <n v="14596283"/>
    <x v="0"/>
    <x v="0"/>
  </r>
  <r>
    <x v="1"/>
    <x v="21"/>
    <n v="1335000"/>
    <x v="0"/>
    <x v="0"/>
  </r>
  <r>
    <x v="1"/>
    <x v="5"/>
    <n v="17734500"/>
    <x v="0"/>
    <x v="0"/>
  </r>
  <r>
    <x v="1"/>
    <x v="22"/>
    <n v="2400000"/>
    <x v="0"/>
    <x v="0"/>
  </r>
  <r>
    <x v="1"/>
    <x v="23"/>
    <n v="1120000"/>
    <x v="0"/>
    <x v="0"/>
  </r>
  <r>
    <x v="1"/>
    <x v="6"/>
    <n v="6600000"/>
    <x v="0"/>
    <x v="0"/>
  </r>
  <r>
    <x v="1"/>
    <x v="7"/>
    <n v="8632500"/>
    <x v="0"/>
    <x v="0"/>
  </r>
  <r>
    <x v="1"/>
    <x v="24"/>
    <n v="10010000"/>
    <x v="0"/>
    <x v="0"/>
  </r>
  <r>
    <x v="1"/>
    <x v="25"/>
    <n v="2275000"/>
    <x v="0"/>
    <x v="0"/>
  </r>
  <r>
    <x v="1"/>
    <x v="26"/>
    <n v="15645000"/>
    <x v="0"/>
    <x v="0"/>
  </r>
  <r>
    <x v="1"/>
    <x v="27"/>
    <n v="1440000"/>
    <x v="0"/>
    <x v="0"/>
  </r>
  <r>
    <x v="1"/>
    <x v="28"/>
    <n v="4910000"/>
    <x v="0"/>
    <x v="0"/>
  </r>
  <r>
    <x v="1"/>
    <x v="29"/>
    <n v="1396500"/>
    <x v="0"/>
    <x v="0"/>
  </r>
  <r>
    <x v="1"/>
    <x v="30"/>
    <n v="7800000"/>
    <x v="0"/>
    <x v="0"/>
  </r>
  <r>
    <x v="1"/>
    <x v="31"/>
    <n v="2650000"/>
    <x v="0"/>
    <x v="0"/>
  </r>
  <r>
    <x v="1"/>
    <x v="8"/>
    <n v="13230000"/>
    <x v="0"/>
    <x v="0"/>
  </r>
  <r>
    <x v="0"/>
    <x v="0"/>
    <n v="2"/>
    <x v="0"/>
    <x v="1"/>
  </r>
  <r>
    <x v="0"/>
    <x v="1"/>
    <n v="4"/>
    <x v="0"/>
    <x v="1"/>
  </r>
  <r>
    <x v="0"/>
    <x v="2"/>
    <n v="2"/>
    <x v="0"/>
    <x v="1"/>
  </r>
  <r>
    <x v="0"/>
    <x v="3"/>
    <n v="1"/>
    <x v="0"/>
    <x v="1"/>
  </r>
  <r>
    <x v="0"/>
    <x v="4"/>
    <n v="16"/>
    <x v="0"/>
    <x v="1"/>
  </r>
  <r>
    <x v="0"/>
    <x v="5"/>
    <n v="3"/>
    <x v="0"/>
    <x v="1"/>
  </r>
  <r>
    <x v="0"/>
    <x v="6"/>
    <n v="5"/>
    <x v="0"/>
    <x v="1"/>
  </r>
  <r>
    <x v="0"/>
    <x v="7"/>
    <n v="3"/>
    <x v="0"/>
    <x v="1"/>
  </r>
  <r>
    <x v="0"/>
    <x v="8"/>
    <n v="3"/>
    <x v="0"/>
    <x v="1"/>
  </r>
  <r>
    <x v="0"/>
    <x v="9"/>
    <n v="2"/>
    <x v="0"/>
    <x v="1"/>
  </r>
  <r>
    <x v="1"/>
    <x v="10"/>
    <n v="2"/>
    <x v="0"/>
    <x v="1"/>
  </r>
  <r>
    <x v="1"/>
    <x v="0"/>
    <n v="2"/>
    <x v="0"/>
    <x v="1"/>
  </r>
  <r>
    <x v="1"/>
    <x v="1"/>
    <n v="1"/>
    <x v="0"/>
    <x v="1"/>
  </r>
  <r>
    <x v="1"/>
    <x v="2"/>
    <n v="3"/>
    <x v="0"/>
    <x v="1"/>
  </r>
  <r>
    <x v="1"/>
    <x v="11"/>
    <n v="1"/>
    <x v="0"/>
    <x v="1"/>
  </r>
  <r>
    <x v="1"/>
    <x v="12"/>
    <n v="7"/>
    <x v="0"/>
    <x v="1"/>
  </r>
  <r>
    <x v="1"/>
    <x v="13"/>
    <n v="2"/>
    <x v="0"/>
    <x v="1"/>
  </r>
  <r>
    <x v="1"/>
    <x v="14"/>
    <n v="1"/>
    <x v="0"/>
    <x v="1"/>
  </r>
  <r>
    <x v="1"/>
    <x v="3"/>
    <n v="10"/>
    <x v="0"/>
    <x v="1"/>
  </r>
  <r>
    <x v="1"/>
    <x v="15"/>
    <n v="1"/>
    <x v="0"/>
    <x v="1"/>
  </r>
  <r>
    <x v="1"/>
    <x v="16"/>
    <n v="4"/>
    <x v="0"/>
    <x v="1"/>
  </r>
  <r>
    <x v="1"/>
    <x v="17"/>
    <n v="2"/>
    <x v="0"/>
    <x v="1"/>
  </r>
  <r>
    <x v="1"/>
    <x v="18"/>
    <n v="1"/>
    <x v="0"/>
    <x v="1"/>
  </r>
  <r>
    <x v="1"/>
    <x v="19"/>
    <n v="1"/>
    <x v="0"/>
    <x v="1"/>
  </r>
  <r>
    <x v="1"/>
    <x v="20"/>
    <n v="6"/>
    <x v="0"/>
    <x v="1"/>
  </r>
  <r>
    <x v="1"/>
    <x v="21"/>
    <n v="1"/>
    <x v="0"/>
    <x v="1"/>
  </r>
  <r>
    <x v="1"/>
    <x v="5"/>
    <n v="10"/>
    <x v="0"/>
    <x v="1"/>
  </r>
  <r>
    <x v="1"/>
    <x v="22"/>
    <n v="1"/>
    <x v="0"/>
    <x v="1"/>
  </r>
  <r>
    <x v="1"/>
    <x v="23"/>
    <n v="1"/>
    <x v="0"/>
    <x v="1"/>
  </r>
  <r>
    <x v="1"/>
    <x v="6"/>
    <n v="3"/>
    <x v="0"/>
    <x v="1"/>
  </r>
  <r>
    <x v="1"/>
    <x v="7"/>
    <n v="6"/>
    <x v="0"/>
    <x v="1"/>
  </r>
  <r>
    <x v="1"/>
    <x v="24"/>
    <n v="5"/>
    <x v="0"/>
    <x v="1"/>
  </r>
  <r>
    <x v="1"/>
    <x v="25"/>
    <n v="1"/>
    <x v="0"/>
    <x v="1"/>
  </r>
  <r>
    <x v="1"/>
    <x v="26"/>
    <n v="3"/>
    <x v="0"/>
    <x v="1"/>
  </r>
  <r>
    <x v="1"/>
    <x v="27"/>
    <n v="1"/>
    <x v="0"/>
    <x v="1"/>
  </r>
  <r>
    <x v="1"/>
    <x v="28"/>
    <n v="2"/>
    <x v="0"/>
    <x v="1"/>
  </r>
  <r>
    <x v="1"/>
    <x v="29"/>
    <n v="1"/>
    <x v="0"/>
    <x v="1"/>
  </r>
  <r>
    <x v="1"/>
    <x v="30"/>
    <n v="5"/>
    <x v="0"/>
    <x v="1"/>
  </r>
  <r>
    <x v="1"/>
    <x v="31"/>
    <n v="2"/>
    <x v="0"/>
    <x v="1"/>
  </r>
  <r>
    <x v="1"/>
    <x v="8"/>
    <n v="4"/>
    <x v="0"/>
    <x v="1"/>
  </r>
  <r>
    <x v="0"/>
    <x v="0"/>
    <n v="1345000"/>
    <x v="0"/>
    <x v="2"/>
  </r>
  <r>
    <x v="0"/>
    <x v="1"/>
    <n v="2146250"/>
    <x v="0"/>
    <x v="2"/>
  </r>
  <r>
    <x v="0"/>
    <x v="2"/>
    <n v="1430000"/>
    <x v="0"/>
    <x v="2"/>
  </r>
  <r>
    <x v="0"/>
    <x v="3"/>
    <n v="1375000"/>
    <x v="0"/>
    <x v="2"/>
  </r>
  <r>
    <x v="0"/>
    <x v="4"/>
    <n v="2274375"/>
    <x v="0"/>
    <x v="2"/>
  </r>
  <r>
    <x v="0"/>
    <x v="5"/>
    <n v="1582500"/>
    <x v="0"/>
    <x v="2"/>
  </r>
  <r>
    <x v="0"/>
    <x v="6"/>
    <n v="1755400"/>
    <x v="0"/>
    <x v="2"/>
  </r>
  <r>
    <x v="0"/>
    <x v="7"/>
    <n v="1586666.6666666667"/>
    <x v="0"/>
    <x v="2"/>
  </r>
  <r>
    <x v="0"/>
    <x v="8"/>
    <n v="1263000"/>
    <x v="0"/>
    <x v="2"/>
  </r>
  <r>
    <x v="0"/>
    <x v="9"/>
    <n v="1220000"/>
    <x v="0"/>
    <x v="2"/>
  </r>
  <r>
    <x v="1"/>
    <x v="10"/>
    <n v="3550000"/>
    <x v="0"/>
    <x v="2"/>
  </r>
  <r>
    <x v="1"/>
    <x v="0"/>
    <n v="1750000"/>
    <x v="0"/>
    <x v="2"/>
  </r>
  <r>
    <x v="1"/>
    <x v="1"/>
    <n v="12000000"/>
    <x v="0"/>
    <x v="2"/>
  </r>
  <r>
    <x v="1"/>
    <x v="2"/>
    <n v="1703333.3333333333"/>
    <x v="0"/>
    <x v="2"/>
  </r>
  <r>
    <x v="1"/>
    <x v="11"/>
    <n v="2500000"/>
    <x v="0"/>
    <x v="2"/>
  </r>
  <r>
    <x v="1"/>
    <x v="12"/>
    <n v="1255357.142857143"/>
    <x v="0"/>
    <x v="2"/>
  </r>
  <r>
    <x v="1"/>
    <x v="13"/>
    <n v="1560000"/>
    <x v="0"/>
    <x v="2"/>
  </r>
  <r>
    <x v="1"/>
    <x v="14"/>
    <n v="1295000"/>
    <x v="0"/>
    <x v="2"/>
  </r>
  <r>
    <x v="1"/>
    <x v="3"/>
    <n v="1781500"/>
    <x v="0"/>
    <x v="2"/>
  </r>
  <r>
    <x v="1"/>
    <x v="15"/>
    <n v="1140000"/>
    <x v="0"/>
    <x v="2"/>
  </r>
  <r>
    <x v="1"/>
    <x v="16"/>
    <n v="2517500"/>
    <x v="0"/>
    <x v="2"/>
  </r>
  <r>
    <x v="1"/>
    <x v="17"/>
    <n v="1282600"/>
    <x v="0"/>
    <x v="2"/>
  </r>
  <r>
    <x v="1"/>
    <x v="18"/>
    <n v="2300000"/>
    <x v="0"/>
    <x v="2"/>
  </r>
  <r>
    <x v="1"/>
    <x v="19"/>
    <n v="2080000"/>
    <x v="0"/>
    <x v="2"/>
  </r>
  <r>
    <x v="1"/>
    <x v="20"/>
    <n v="2432713.8333333335"/>
    <x v="0"/>
    <x v="2"/>
  </r>
  <r>
    <x v="1"/>
    <x v="21"/>
    <n v="1335000"/>
    <x v="0"/>
    <x v="2"/>
  </r>
  <r>
    <x v="1"/>
    <x v="5"/>
    <n v="1773450"/>
    <x v="0"/>
    <x v="2"/>
  </r>
  <r>
    <x v="1"/>
    <x v="22"/>
    <n v="2400000"/>
    <x v="0"/>
    <x v="2"/>
  </r>
  <r>
    <x v="1"/>
    <x v="23"/>
    <n v="1120000"/>
    <x v="0"/>
    <x v="2"/>
  </r>
  <r>
    <x v="1"/>
    <x v="6"/>
    <n v="2200000"/>
    <x v="0"/>
    <x v="2"/>
  </r>
  <r>
    <x v="1"/>
    <x v="7"/>
    <n v="1438750"/>
    <x v="0"/>
    <x v="2"/>
  </r>
  <r>
    <x v="1"/>
    <x v="24"/>
    <n v="2002000"/>
    <x v="0"/>
    <x v="2"/>
  </r>
  <r>
    <x v="1"/>
    <x v="25"/>
    <n v="2275000"/>
    <x v="0"/>
    <x v="2"/>
  </r>
  <r>
    <x v="1"/>
    <x v="26"/>
    <n v="5215000"/>
    <x v="0"/>
    <x v="2"/>
  </r>
  <r>
    <x v="1"/>
    <x v="27"/>
    <n v="1440000"/>
    <x v="0"/>
    <x v="2"/>
  </r>
  <r>
    <x v="1"/>
    <x v="28"/>
    <n v="2455000"/>
    <x v="0"/>
    <x v="2"/>
  </r>
  <r>
    <x v="1"/>
    <x v="29"/>
    <n v="1396500"/>
    <x v="0"/>
    <x v="2"/>
  </r>
  <r>
    <x v="1"/>
    <x v="30"/>
    <n v="1560000"/>
    <x v="0"/>
    <x v="2"/>
  </r>
  <r>
    <x v="1"/>
    <x v="31"/>
    <n v="1325000"/>
    <x v="0"/>
    <x v="2"/>
  </r>
  <r>
    <x v="1"/>
    <x v="8"/>
    <n v="3307500"/>
    <x v="0"/>
    <x v="2"/>
  </r>
  <r>
    <x v="0"/>
    <x v="0"/>
    <n v="1345000"/>
    <x v="0"/>
    <x v="3"/>
  </r>
  <r>
    <x v="0"/>
    <x v="1"/>
    <n v="1882500"/>
    <x v="0"/>
    <x v="3"/>
  </r>
  <r>
    <x v="0"/>
    <x v="2"/>
    <n v="1430000"/>
    <x v="0"/>
    <x v="3"/>
  </r>
  <r>
    <x v="0"/>
    <x v="3"/>
    <n v="1375000"/>
    <x v="0"/>
    <x v="3"/>
  </r>
  <r>
    <x v="0"/>
    <x v="4"/>
    <n v="1939750"/>
    <x v="0"/>
    <x v="3"/>
  </r>
  <r>
    <x v="0"/>
    <x v="5"/>
    <n v="1102500"/>
    <x v="0"/>
    <x v="3"/>
  </r>
  <r>
    <x v="0"/>
    <x v="6"/>
    <n v="1750000"/>
    <x v="0"/>
    <x v="3"/>
  </r>
  <r>
    <x v="0"/>
    <x v="7"/>
    <n v="1500000"/>
    <x v="0"/>
    <x v="3"/>
  </r>
  <r>
    <x v="0"/>
    <x v="8"/>
    <n v="1260000"/>
    <x v="0"/>
    <x v="3"/>
  </r>
  <r>
    <x v="0"/>
    <x v="9"/>
    <n v="1220000"/>
    <x v="0"/>
    <x v="3"/>
  </r>
  <r>
    <x v="1"/>
    <x v="10"/>
    <n v="3550000"/>
    <x v="0"/>
    <x v="3"/>
  </r>
  <r>
    <x v="1"/>
    <x v="0"/>
    <n v="1750000"/>
    <x v="0"/>
    <x v="3"/>
  </r>
  <r>
    <x v="1"/>
    <x v="1"/>
    <n v="12000000"/>
    <x v="0"/>
    <x v="3"/>
  </r>
  <r>
    <x v="1"/>
    <x v="2"/>
    <n v="1925000"/>
    <x v="0"/>
    <x v="3"/>
  </r>
  <r>
    <x v="1"/>
    <x v="11"/>
    <n v="2500000"/>
    <x v="0"/>
    <x v="3"/>
  </r>
  <r>
    <x v="1"/>
    <x v="12"/>
    <n v="1100000"/>
    <x v="0"/>
    <x v="3"/>
  </r>
  <r>
    <x v="1"/>
    <x v="13"/>
    <n v="1560000"/>
    <x v="0"/>
    <x v="3"/>
  </r>
  <r>
    <x v="1"/>
    <x v="14"/>
    <n v="1295000"/>
    <x v="0"/>
    <x v="3"/>
  </r>
  <r>
    <x v="1"/>
    <x v="3"/>
    <n v="1510000"/>
    <x v="0"/>
    <x v="3"/>
  </r>
  <r>
    <x v="1"/>
    <x v="15"/>
    <n v="1140000"/>
    <x v="0"/>
    <x v="3"/>
  </r>
  <r>
    <x v="1"/>
    <x v="16"/>
    <n v="2555000"/>
    <x v="0"/>
    <x v="3"/>
  </r>
  <r>
    <x v="1"/>
    <x v="17"/>
    <n v="1282600"/>
    <x v="0"/>
    <x v="3"/>
  </r>
  <r>
    <x v="1"/>
    <x v="18"/>
    <n v="2300000"/>
    <x v="0"/>
    <x v="3"/>
  </r>
  <r>
    <x v="1"/>
    <x v="19"/>
    <n v="2080000"/>
    <x v="0"/>
    <x v="3"/>
  </r>
  <r>
    <x v="1"/>
    <x v="20"/>
    <n v="2050000"/>
    <x v="0"/>
    <x v="3"/>
  </r>
  <r>
    <x v="1"/>
    <x v="21"/>
    <n v="1335000"/>
    <x v="0"/>
    <x v="3"/>
  </r>
  <r>
    <x v="1"/>
    <x v="5"/>
    <n v="1475000"/>
    <x v="0"/>
    <x v="3"/>
  </r>
  <r>
    <x v="1"/>
    <x v="22"/>
    <n v="2400000"/>
    <x v="0"/>
    <x v="3"/>
  </r>
  <r>
    <x v="1"/>
    <x v="23"/>
    <n v="1120000"/>
    <x v="0"/>
    <x v="3"/>
  </r>
  <r>
    <x v="1"/>
    <x v="6"/>
    <n v="1750000"/>
    <x v="0"/>
    <x v="3"/>
  </r>
  <r>
    <x v="1"/>
    <x v="7"/>
    <n v="1447500"/>
    <x v="0"/>
    <x v="3"/>
  </r>
  <r>
    <x v="1"/>
    <x v="24"/>
    <n v="2500000"/>
    <x v="0"/>
    <x v="3"/>
  </r>
  <r>
    <x v="1"/>
    <x v="25"/>
    <n v="2275000"/>
    <x v="0"/>
    <x v="3"/>
  </r>
  <r>
    <x v="1"/>
    <x v="26"/>
    <n v="6000000"/>
    <x v="0"/>
    <x v="3"/>
  </r>
  <r>
    <x v="1"/>
    <x v="27"/>
    <n v="1440000"/>
    <x v="0"/>
    <x v="3"/>
  </r>
  <r>
    <x v="1"/>
    <x v="28"/>
    <n v="2455000"/>
    <x v="0"/>
    <x v="3"/>
  </r>
  <r>
    <x v="1"/>
    <x v="29"/>
    <n v="1396500"/>
    <x v="0"/>
    <x v="3"/>
  </r>
  <r>
    <x v="1"/>
    <x v="30"/>
    <n v="1610000"/>
    <x v="0"/>
    <x v="3"/>
  </r>
  <r>
    <x v="1"/>
    <x v="31"/>
    <n v="1325000"/>
    <x v="0"/>
    <x v="3"/>
  </r>
  <r>
    <x v="1"/>
    <x v="8"/>
    <n v="2337500"/>
    <x v="0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1" cacheId="7" dataOnRows="1" applyNumberFormats="0" applyBorderFormats="0" applyFontFormats="0" applyPatternFormats="0" applyAlignmentFormats="0" applyWidthHeightFormats="1" dataCaption="Data" updatedVersion="3" asteriskTotals="1" showItems="0" showMultipleLabel="0" showMemberPropertyTips="0" enableDrill="0" useAutoFormatting="1" rowGrandTotals="0" colGrandTotals="0" itemPrintTitles="1" indent="0" compact="0" compactData="0" gridDropZones="1">
  <location ref="A1:G42" firstHeaderRow="1" firstDataRow="2" firstDataCol="3"/>
  <pivotFields count="5"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32">
        <item x="10"/>
        <item x="0"/>
        <item x="1"/>
        <item x="2"/>
        <item x="11"/>
        <item x="12"/>
        <item x="13"/>
        <item x="14"/>
        <item x="3"/>
        <item x="15"/>
        <item x="16"/>
        <item x="4"/>
        <item x="17"/>
        <item x="18"/>
        <item x="19"/>
        <item x="20"/>
        <item x="21"/>
        <item x="5"/>
        <item x="22"/>
        <item x="23"/>
        <item x="6"/>
        <item x="7"/>
        <item x="24"/>
        <item x="25"/>
        <item x="26"/>
        <item x="27"/>
        <item x="28"/>
        <item x="29"/>
        <item x="30"/>
        <item x="31"/>
        <item x="8"/>
        <item x="9"/>
      </items>
    </pivotField>
    <pivotField dataField="1" compact="0" numFmtId="6" outline="0" subtotalTop="0" showAll="0" includeNewItemsInFilter="1"/>
    <pivotField axis="axisRow" compact="0" outline="0" subtotalTop="0" showAll="0" includeNewItemsInFilter="1">
      <items count="2">
        <item x="0"/>
        <item t="default"/>
      </items>
    </pivotField>
    <pivotField axis="axisCol" compact="0" outline="0" subtotalTop="0" showAll="0" includeNewItemsInFilter="1" sortType="descending">
      <items count="5">
        <item x="1"/>
        <item x="2"/>
        <item x="0"/>
        <item x="3"/>
        <item t="default"/>
      </items>
    </pivotField>
  </pivotFields>
  <rowFields count="3">
    <field x="0"/>
    <field x="1"/>
    <field x="3"/>
  </rowFields>
  <rowItems count="40">
    <i>
      <x/>
      <x v="1"/>
      <x/>
    </i>
    <i r="1">
      <x v="2"/>
      <x/>
    </i>
    <i r="1">
      <x v="3"/>
      <x/>
    </i>
    <i r="1">
      <x v="8"/>
      <x/>
    </i>
    <i r="1">
      <x v="11"/>
      <x/>
    </i>
    <i r="1">
      <x v="17"/>
      <x/>
    </i>
    <i r="1">
      <x v="20"/>
      <x/>
    </i>
    <i r="1">
      <x v="21"/>
      <x/>
    </i>
    <i r="1">
      <x v="30"/>
      <x/>
    </i>
    <i r="1">
      <x v="31"/>
      <x/>
    </i>
    <i>
      <x v="1"/>
      <x/>
      <x/>
    </i>
    <i r="1">
      <x v="1"/>
      <x/>
    </i>
    <i r="1">
      <x v="2"/>
      <x/>
    </i>
    <i r="1">
      <x v="3"/>
      <x/>
    </i>
    <i r="1">
      <x v="4"/>
      <x/>
    </i>
    <i r="1">
      <x v="5"/>
      <x/>
    </i>
    <i r="1">
      <x v="6"/>
      <x/>
    </i>
    <i r="1">
      <x v="7"/>
      <x/>
    </i>
    <i r="1">
      <x v="8"/>
      <x/>
    </i>
    <i r="1">
      <x v="9"/>
      <x/>
    </i>
    <i r="1">
      <x v="10"/>
      <x/>
    </i>
    <i r="1">
      <x v="12"/>
      <x/>
    </i>
    <i r="1">
      <x v="13"/>
      <x/>
    </i>
    <i r="1">
      <x v="14"/>
      <x/>
    </i>
    <i r="1">
      <x v="15"/>
      <x/>
    </i>
    <i r="1">
      <x v="16"/>
      <x/>
    </i>
    <i r="1">
      <x v="17"/>
      <x/>
    </i>
    <i r="1">
      <x v="18"/>
      <x/>
    </i>
    <i r="1">
      <x v="19"/>
      <x/>
    </i>
    <i r="1">
      <x v="20"/>
      <x/>
    </i>
    <i r="1">
      <x v="21"/>
      <x/>
    </i>
    <i r="1">
      <x v="22"/>
      <x/>
    </i>
    <i r="1">
      <x v="23"/>
      <x/>
    </i>
    <i r="1">
      <x v="24"/>
      <x/>
    </i>
    <i r="1">
      <x v="25"/>
      <x/>
    </i>
    <i r="1">
      <x v="26"/>
      <x/>
    </i>
    <i r="1">
      <x v="27"/>
      <x/>
    </i>
    <i r="1">
      <x v="28"/>
      <x/>
    </i>
    <i r="1">
      <x v="29"/>
      <x/>
    </i>
    <i r="1">
      <x v="30"/>
      <x/>
    </i>
  </rowItems>
  <colFields count="1">
    <field x="4"/>
  </colFields>
  <colItems count="4">
    <i>
      <x/>
    </i>
    <i>
      <x v="1"/>
    </i>
    <i>
      <x v="2"/>
    </i>
    <i>
      <x v="3"/>
    </i>
  </colItems>
  <dataFields count="1">
    <dataField name="Sum of Value" fld="2" baseField="0" baseItem="0" numFmtId="6"/>
  </dataFields>
  <formats count="70">
    <format dxfId="79">
      <pivotArea type="origin" dataOnly="0" labelOnly="1" outline="0" fieldPosition="0"/>
    </format>
    <format dxfId="78">
      <pivotArea field="0" type="button" dataOnly="0" labelOnly="1" outline="0" axis="axisRow" fieldPosition="0"/>
    </format>
    <format dxfId="77">
      <pivotArea field="1" type="button" dataOnly="0" labelOnly="1" outline="0" axis="axisRow" fieldPosition="1"/>
    </format>
    <format dxfId="76">
      <pivotArea field="3" type="button" dataOnly="0" labelOnly="1" outline="0" axis="axisRow" fieldPosition="2"/>
    </format>
    <format dxfId="75">
      <pivotArea field="4" type="button" dataOnly="0" labelOnly="1" outline="0" axis="axisCol" fieldPosition="0"/>
    </format>
    <format dxfId="74">
      <pivotArea type="topRight" dataOnly="0" labelOnly="1" outline="0" fieldPosition="0"/>
    </format>
    <format dxfId="73">
      <pivotArea dataOnly="0" labelOnly="1" outline="0" fieldPosition="0">
        <references count="1">
          <reference field="4" count="0"/>
        </references>
      </pivotArea>
    </format>
    <format dxfId="72">
      <pivotArea dataOnly="0" labelOnly="1" grandCol="1" outline="0" fieldPosition="0"/>
    </format>
    <format dxfId="71">
      <pivotArea type="origin" dataOnly="0" labelOnly="1" outline="0" fieldPosition="0"/>
    </format>
    <format dxfId="70">
      <pivotArea field="0" type="button" dataOnly="0" labelOnly="1" outline="0" axis="axisRow" fieldPosition="0"/>
    </format>
    <format dxfId="69">
      <pivotArea field="1" type="button" dataOnly="0" labelOnly="1" outline="0" axis="axisRow" fieldPosition="1"/>
    </format>
    <format dxfId="68">
      <pivotArea field="3" type="button" dataOnly="0" labelOnly="1" outline="0" axis="axisRow" fieldPosition="2"/>
    </format>
    <format dxfId="67">
      <pivotArea field="4" type="button" dataOnly="0" labelOnly="1" outline="0" axis="axisCol" fieldPosition="0"/>
    </format>
    <format dxfId="66">
      <pivotArea type="topRight" dataOnly="0" labelOnly="1" outline="0" fieldPosition="0"/>
    </format>
    <format dxfId="65">
      <pivotArea dataOnly="0" labelOnly="1" outline="0" fieldPosition="0">
        <references count="1">
          <reference field="4" count="0"/>
        </references>
      </pivotArea>
    </format>
    <format dxfId="64">
      <pivotArea dataOnly="0" labelOnly="1" grandCol="1" outline="0" fieldPosition="0"/>
    </format>
    <format dxfId="63">
      <pivotArea field="3" type="button" dataOnly="0" labelOnly="1" outline="0" axis="axisRow" fieldPosition="2"/>
    </format>
    <format dxfId="62">
      <pivotArea dataOnly="0" labelOnly="1" outline="0" fieldPosition="0">
        <references count="1">
          <reference field="4" count="0"/>
        </references>
      </pivotArea>
    </format>
    <format dxfId="61">
      <pivotArea dataOnly="0" labelOnly="1" grandCol="1" outline="0" fieldPosition="0"/>
    </format>
    <format dxfId="60">
      <pivotArea outline="0" fieldPosition="0">
        <references count="1">
          <reference field="4" count="1" selected="0">
            <x v="3"/>
          </reference>
        </references>
      </pivotArea>
    </format>
    <format dxfId="59">
      <pivotArea dataOnly="0" labelOnly="1" outline="0" fieldPosition="0">
        <references count="1">
          <reference field="4" count="1">
            <x v="3"/>
          </reference>
        </references>
      </pivotArea>
    </format>
    <format dxfId="58">
      <pivotArea outline="0" fieldPosition="0">
        <references count="1">
          <reference field="4" count="1" selected="0">
            <x v="2"/>
          </reference>
        </references>
      </pivotArea>
    </format>
    <format dxfId="57">
      <pivotArea dataOnly="0" labelOnly="1" outline="0" fieldPosition="0">
        <references count="1">
          <reference field="4" count="1">
            <x v="2"/>
          </reference>
        </references>
      </pivotArea>
    </format>
    <format dxfId="56">
      <pivotArea outline="0" fieldPosition="0">
        <references count="1">
          <reference field="4" count="1" selected="0">
            <x v="1"/>
          </reference>
        </references>
      </pivotArea>
    </format>
    <format dxfId="55">
      <pivotArea dataOnly="0" labelOnly="1" outline="0" fieldPosition="0">
        <references count="1">
          <reference field="4" count="1">
            <x v="1"/>
          </reference>
        </references>
      </pivotArea>
    </format>
    <format dxfId="54">
      <pivotArea outline="0" fieldPosition="0">
        <references count="1">
          <reference field="4" count="1" selected="0">
            <x v="0"/>
          </reference>
        </references>
      </pivotArea>
    </format>
    <format dxfId="53">
      <pivotArea outline="0" fieldPosition="0">
        <references count="1">
          <reference field="4" count="1" selected="0">
            <x v="0"/>
          </reference>
        </references>
      </pivotArea>
    </format>
    <format dxfId="52">
      <pivotArea dataOnly="0" labelOnly="1" outline="0" fieldPosition="0">
        <references count="1">
          <reference field="4" count="1">
            <x v="0"/>
          </reference>
        </references>
      </pivotArea>
    </format>
    <format dxfId="51">
      <pivotArea field="3" type="button" dataOnly="0" labelOnly="1" outline="0" axis="axisRow" fieldPosition="2"/>
    </format>
    <format dxfId="50">
      <pivotArea dataOnly="0" labelOnly="1" outline="0" fieldPosition="0">
        <references count="1">
          <reference field="4" count="0"/>
        </references>
      </pivotArea>
    </format>
    <format dxfId="49">
      <pivotArea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3" count="0" selected="0"/>
        </references>
      </pivotArea>
    </format>
    <format dxfId="48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3" count="0"/>
        </references>
      </pivotArea>
    </format>
    <format dxfId="47">
      <pivotArea outline="0" fieldPosition="0">
        <references count="3">
          <reference field="0" count="1" selected="0">
            <x v="0"/>
          </reference>
          <reference field="1" count="1" selected="0">
            <x v="8"/>
          </reference>
          <reference field="3" count="0" selected="0"/>
        </references>
      </pivotArea>
    </format>
    <format dxfId="4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8"/>
          </reference>
          <reference field="3" count="0"/>
        </references>
      </pivotArea>
    </format>
    <format dxfId="45">
      <pivotArea outline="0" fieldPosition="0">
        <references count="3">
          <reference field="0" count="1" selected="0">
            <x v="0"/>
          </reference>
          <reference field="1" count="1" selected="0">
            <x v="17"/>
          </reference>
          <reference field="3" count="0" selected="0"/>
        </references>
      </pivotArea>
    </format>
    <format dxfId="44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7"/>
          </reference>
          <reference field="3" count="0"/>
        </references>
      </pivotArea>
    </format>
    <format dxfId="43">
      <pivotArea outline="0" fieldPosition="0">
        <references count="3">
          <reference field="0" count="1" selected="0">
            <x v="0"/>
          </reference>
          <reference field="1" count="1" selected="0">
            <x v="21"/>
          </reference>
          <reference field="3" count="0" selected="0"/>
        </references>
      </pivotArea>
    </format>
    <format dxfId="42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1"/>
          </reference>
          <reference field="3" count="0"/>
        </references>
      </pivotArea>
    </format>
    <format dxfId="41">
      <pivotArea outline="0" fieldPosition="0">
        <references count="3">
          <reference field="0" count="1" selected="0">
            <x v="0"/>
          </reference>
          <reference field="1" count="1" selected="0">
            <x v="31"/>
          </reference>
          <reference field="3" count="0" selected="0"/>
        </references>
      </pivotArea>
    </format>
    <format dxfId="40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31"/>
          </reference>
          <reference field="3" count="0"/>
        </references>
      </pivotArea>
    </format>
    <format dxfId="39">
      <pivotArea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3" count="0" selected="0"/>
        </references>
      </pivotArea>
    </format>
    <format dxfId="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3" count="0"/>
        </references>
      </pivotArea>
    </format>
    <format dxfId="37">
      <pivotArea outline="0" fieldPosition="0">
        <references count="3">
          <reference field="0" count="1" selected="0">
            <x v="1"/>
          </reference>
          <reference field="1" count="1" selected="0">
            <x v="3"/>
          </reference>
          <reference field="3" count="0" selected="0"/>
        </references>
      </pivotArea>
    </format>
    <format dxfId="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"/>
          </reference>
          <reference field="3" count="0"/>
        </references>
      </pivotArea>
    </format>
    <format dxfId="35">
      <pivotArea outline="0" fieldPosition="0">
        <references count="3">
          <reference field="0" count="1" selected="0">
            <x v="1"/>
          </reference>
          <reference field="1" count="1" selected="0">
            <x v="5"/>
          </reference>
          <reference field="3" count="0" selected="0"/>
        </references>
      </pivotArea>
    </format>
    <format dxfId="3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"/>
          </reference>
          <reference field="3" count="0"/>
        </references>
      </pivotArea>
    </format>
    <format dxfId="33">
      <pivotArea outline="0" fieldPosition="0">
        <references count="3">
          <reference field="0" count="1" selected="0">
            <x v="1"/>
          </reference>
          <reference field="1" count="1" selected="0">
            <x v="7"/>
          </reference>
          <reference field="3" count="0" selected="0"/>
        </references>
      </pivotArea>
    </format>
    <format dxfId="3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7"/>
          </reference>
          <reference field="3" count="0"/>
        </references>
      </pivotArea>
    </format>
    <format dxfId="31">
      <pivotArea outline="0" fieldPosition="0">
        <references count="3">
          <reference field="0" count="1" selected="0">
            <x v="1"/>
          </reference>
          <reference field="1" count="1" selected="0">
            <x v="9"/>
          </reference>
          <reference field="3" count="0" selected="0"/>
        </references>
      </pivotArea>
    </format>
    <format dxfId="3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9"/>
          </reference>
          <reference field="3" count="0"/>
        </references>
      </pivotArea>
    </format>
    <format dxfId="29">
      <pivotArea outline="0" fieldPosition="0">
        <references count="3">
          <reference field="0" count="1" selected="0">
            <x v="1"/>
          </reference>
          <reference field="1" count="1" selected="0">
            <x v="12"/>
          </reference>
          <reference field="3" count="0" selected="0"/>
        </references>
      </pivotArea>
    </format>
    <format dxfId="2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2"/>
          </reference>
          <reference field="3" count="0"/>
        </references>
      </pivotArea>
    </format>
    <format dxfId="27">
      <pivotArea outline="0" fieldPosition="0">
        <references count="3">
          <reference field="0" count="1" selected="0">
            <x v="1"/>
          </reference>
          <reference field="1" count="1" selected="0">
            <x v="14"/>
          </reference>
          <reference field="3" count="0" selected="0"/>
        </references>
      </pivotArea>
    </format>
    <format dxfId="2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4"/>
          </reference>
          <reference field="3" count="0"/>
        </references>
      </pivotArea>
    </format>
    <format dxfId="25">
      <pivotArea outline="0" fieldPosition="0">
        <references count="3">
          <reference field="0" count="1" selected="0">
            <x v="1"/>
          </reference>
          <reference field="1" count="1" selected="0">
            <x v="16"/>
          </reference>
          <reference field="3" count="0" selected="0"/>
        </references>
      </pivotArea>
    </format>
    <format dxfId="2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6"/>
          </reference>
          <reference field="3" count="0"/>
        </references>
      </pivotArea>
    </format>
    <format dxfId="23">
      <pivotArea outline="0" fieldPosition="0">
        <references count="3">
          <reference field="0" count="1" selected="0">
            <x v="1"/>
          </reference>
          <reference field="1" count="1" selected="0">
            <x v="18"/>
          </reference>
          <reference field="3" count="0" selected="0"/>
        </references>
      </pivotArea>
    </format>
    <format dxfId="2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8"/>
          </reference>
          <reference field="3" count="0"/>
        </references>
      </pivotArea>
    </format>
    <format dxfId="21">
      <pivotArea outline="0" fieldPosition="0">
        <references count="3">
          <reference field="0" count="1" selected="0">
            <x v="1"/>
          </reference>
          <reference field="1" count="1" selected="0">
            <x v="20"/>
          </reference>
          <reference field="3" count="0" selected="0"/>
        </references>
      </pivotArea>
    </format>
    <format dxfId="2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0"/>
          </reference>
          <reference field="3" count="0"/>
        </references>
      </pivotArea>
    </format>
    <format dxfId="19">
      <pivotArea outline="0" fieldPosition="0">
        <references count="3">
          <reference field="0" count="1" selected="0">
            <x v="1"/>
          </reference>
          <reference field="1" count="1" selected="0">
            <x v="22"/>
          </reference>
          <reference field="3" count="0" selected="0"/>
        </references>
      </pivotArea>
    </format>
    <format dxfId="1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2"/>
          </reference>
          <reference field="3" count="0"/>
        </references>
      </pivotArea>
    </format>
    <format dxfId="17">
      <pivotArea outline="0" fieldPosition="0">
        <references count="3">
          <reference field="0" count="1" selected="0">
            <x v="1"/>
          </reference>
          <reference field="1" count="1" selected="0">
            <x v="24"/>
          </reference>
          <reference field="3" count="0" selected="0"/>
        </references>
      </pivotArea>
    </format>
    <format dxfId="1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4"/>
          </reference>
          <reference field="3" count="0"/>
        </references>
      </pivotArea>
    </format>
    <format dxfId="15">
      <pivotArea outline="0" fieldPosition="0">
        <references count="3">
          <reference field="0" count="1" selected="0">
            <x v="1"/>
          </reference>
          <reference field="1" count="1" selected="0">
            <x v="26"/>
          </reference>
          <reference field="3" count="0" selected="0"/>
        </references>
      </pivotArea>
    </format>
    <format dxfId="1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6"/>
          </reference>
          <reference field="3" count="0"/>
        </references>
      </pivotArea>
    </format>
    <format dxfId="13">
      <pivotArea outline="0" fieldPosition="0">
        <references count="3">
          <reference field="0" count="1" selected="0">
            <x v="1"/>
          </reference>
          <reference field="1" count="1" selected="0">
            <x v="28"/>
          </reference>
          <reference field="3" count="0" selected="0"/>
        </references>
      </pivotArea>
    </format>
    <format dxfId="1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8"/>
          </reference>
          <reference field="3" count="0"/>
        </references>
      </pivotArea>
    </format>
    <format dxfId="11">
      <pivotArea outline="0" fieldPosition="0">
        <references count="2">
          <reference field="0" count="1" selected="0">
            <x v="1"/>
          </reference>
          <reference field="1" count="1" selected="0">
            <x v="30"/>
          </reference>
        </references>
      </pivotArea>
    </format>
    <format dxfId="1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0"/>
          </reference>
          <reference field="3" count="0"/>
        </references>
      </pivotArea>
    </format>
  </formats>
  <pivotTableStyleInfo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ble1" displayName="Table1" ref="A1:F44" headerRowDxfId="1" totalsRowDxfId="0" headerRowBorderDxfId="8" tableBorderDxfId="9">
  <autoFilter ref="A1:F44">
    <filterColumn colId="2"/>
  </autoFilter>
  <tableColumns count="6">
    <tableColumn id="1" name="Ownership Description" totalsRowLabel="Total" dataDxfId="7"/>
    <tableColumn id="2" name="Target Market" dataDxfId="6"/>
    <tableColumn id="7" name="Total Closed Volume" dataDxfId="5" dataCellStyle="Currency"/>
    <tableColumn id="3" name="Closed Units" dataDxfId="4"/>
    <tableColumn id="4" name="ASP" dataDxfId="3" dataCellStyle="Currency"/>
    <tableColumn id="6" name="Median Sales Price" totalsRowFunction="sum" dataDxfId="2" dataCellStyle="Currency"/>
  </tableColumns>
  <tableStyleInfo name="TableStyleMedium9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2"/>
  </sheetPr>
  <dimension ref="A1:E161"/>
  <sheetViews>
    <sheetView workbookViewId="0"/>
  </sheetViews>
  <sheetFormatPr defaultRowHeight="12.75"/>
  <cols>
    <col min="1" max="1" width="14.7109375" style="8" bestFit="1" customWidth="1"/>
    <col min="2" max="2" width="23.7109375" style="8" bestFit="1" customWidth="1"/>
    <col min="3" max="3" width="11.7109375" bestFit="1" customWidth="1"/>
    <col min="4" max="4" width="11.42578125" bestFit="1" customWidth="1"/>
    <col min="5" max="5" width="7.5703125" bestFit="1" customWidth="1"/>
  </cols>
  <sheetData>
    <row r="1" spans="1:5">
      <c r="A1" s="8" t="s">
        <v>1</v>
      </c>
      <c r="B1" s="8" t="s">
        <v>0</v>
      </c>
      <c r="C1" t="s">
        <v>37</v>
      </c>
      <c r="D1" t="s">
        <v>38</v>
      </c>
      <c r="E1" t="s">
        <v>39</v>
      </c>
    </row>
    <row r="2" spans="1:5">
      <c r="A2" s="11" t="s">
        <v>4</v>
      </c>
      <c r="B2" s="11" t="s">
        <v>3</v>
      </c>
      <c r="C2" s="5">
        <v>2690000</v>
      </c>
      <c r="D2" t="s">
        <v>2</v>
      </c>
      <c r="E2" t="s">
        <v>40</v>
      </c>
    </row>
    <row r="3" spans="1:5">
      <c r="A3" s="12" t="s">
        <v>4</v>
      </c>
      <c r="B3" s="14" t="s">
        <v>5</v>
      </c>
      <c r="C3" s="6">
        <v>8585000</v>
      </c>
      <c r="D3" t="s">
        <v>2</v>
      </c>
      <c r="E3" t="s">
        <v>40</v>
      </c>
    </row>
    <row r="4" spans="1:5">
      <c r="A4" s="12" t="s">
        <v>4</v>
      </c>
      <c r="B4" s="14" t="s">
        <v>6</v>
      </c>
      <c r="C4" s="6">
        <v>2860000</v>
      </c>
      <c r="D4" t="s">
        <v>2</v>
      </c>
      <c r="E4" t="s">
        <v>40</v>
      </c>
    </row>
    <row r="5" spans="1:5">
      <c r="A5" s="12" t="s">
        <v>4</v>
      </c>
      <c r="B5" s="14" t="s">
        <v>34</v>
      </c>
      <c r="C5" s="6">
        <v>1375000</v>
      </c>
      <c r="D5" t="s">
        <v>2</v>
      </c>
      <c r="E5" t="s">
        <v>40</v>
      </c>
    </row>
    <row r="6" spans="1:5">
      <c r="A6" s="12" t="s">
        <v>4</v>
      </c>
      <c r="B6" s="14" t="s">
        <v>7</v>
      </c>
      <c r="C6" s="6">
        <v>36390000</v>
      </c>
      <c r="D6" t="s">
        <v>2</v>
      </c>
      <c r="E6" t="s">
        <v>40</v>
      </c>
    </row>
    <row r="7" spans="1:5">
      <c r="A7" s="12" t="s">
        <v>4</v>
      </c>
      <c r="B7" s="14" t="s">
        <v>8</v>
      </c>
      <c r="C7" s="6">
        <v>4747500</v>
      </c>
      <c r="D7" t="s">
        <v>2</v>
      </c>
      <c r="E7" t="s">
        <v>40</v>
      </c>
    </row>
    <row r="8" spans="1:5">
      <c r="A8" s="12" t="s">
        <v>4</v>
      </c>
      <c r="B8" s="14" t="s">
        <v>9</v>
      </c>
      <c r="C8" s="6">
        <v>8777000</v>
      </c>
      <c r="D8" t="s">
        <v>2</v>
      </c>
      <c r="E8" t="s">
        <v>40</v>
      </c>
    </row>
    <row r="9" spans="1:5">
      <c r="A9" s="12" t="s">
        <v>4</v>
      </c>
      <c r="B9" s="14" t="s">
        <v>10</v>
      </c>
      <c r="C9" s="6">
        <v>4760000</v>
      </c>
      <c r="D9" t="s">
        <v>2</v>
      </c>
      <c r="E9" t="s">
        <v>40</v>
      </c>
    </row>
    <row r="10" spans="1:5">
      <c r="A10" s="12" t="s">
        <v>4</v>
      </c>
      <c r="B10" s="14" t="s">
        <v>11</v>
      </c>
      <c r="C10" s="6">
        <v>3789000</v>
      </c>
      <c r="D10" t="s">
        <v>2</v>
      </c>
      <c r="E10" t="s">
        <v>40</v>
      </c>
    </row>
    <row r="11" spans="1:5">
      <c r="A11" s="12" t="s">
        <v>4</v>
      </c>
      <c r="B11" s="14" t="s">
        <v>12</v>
      </c>
      <c r="C11" s="6">
        <v>2440000</v>
      </c>
      <c r="D11" t="s">
        <v>2</v>
      </c>
      <c r="E11" t="s">
        <v>40</v>
      </c>
    </row>
    <row r="12" spans="1:5">
      <c r="A12" s="11" t="s">
        <v>14</v>
      </c>
      <c r="B12" s="11" t="s">
        <v>13</v>
      </c>
      <c r="C12" s="5">
        <v>7100000</v>
      </c>
      <c r="D12" t="s">
        <v>2</v>
      </c>
      <c r="E12" t="s">
        <v>40</v>
      </c>
    </row>
    <row r="13" spans="1:5">
      <c r="A13" s="12" t="s">
        <v>14</v>
      </c>
      <c r="B13" s="14" t="s">
        <v>3</v>
      </c>
      <c r="C13" s="6">
        <v>3500000</v>
      </c>
      <c r="D13" t="s">
        <v>2</v>
      </c>
      <c r="E13" t="s">
        <v>40</v>
      </c>
    </row>
    <row r="14" spans="1:5">
      <c r="A14" s="12" t="s">
        <v>14</v>
      </c>
      <c r="B14" s="14" t="s">
        <v>5</v>
      </c>
      <c r="C14" s="6">
        <v>12000000</v>
      </c>
      <c r="D14" t="s">
        <v>2</v>
      </c>
      <c r="E14" t="s">
        <v>40</v>
      </c>
    </row>
    <row r="15" spans="1:5">
      <c r="A15" s="12" t="s">
        <v>14</v>
      </c>
      <c r="B15" s="14" t="s">
        <v>6</v>
      </c>
      <c r="C15" s="6">
        <v>5110000</v>
      </c>
      <c r="D15" t="s">
        <v>2</v>
      </c>
      <c r="E15" t="s">
        <v>40</v>
      </c>
    </row>
    <row r="16" spans="1:5">
      <c r="A16" s="12" t="s">
        <v>14</v>
      </c>
      <c r="B16" s="14" t="s">
        <v>15</v>
      </c>
      <c r="C16" s="6">
        <v>2500000</v>
      </c>
      <c r="D16" t="s">
        <v>2</v>
      </c>
      <c r="E16" t="s">
        <v>40</v>
      </c>
    </row>
    <row r="17" spans="1:5">
      <c r="A17" s="12" t="s">
        <v>14</v>
      </c>
      <c r="B17" s="14" t="s">
        <v>35</v>
      </c>
      <c r="C17" s="6">
        <v>8787500</v>
      </c>
      <c r="D17" t="s">
        <v>2</v>
      </c>
      <c r="E17" t="s">
        <v>40</v>
      </c>
    </row>
    <row r="18" spans="1:5">
      <c r="A18" s="12" t="s">
        <v>14</v>
      </c>
      <c r="B18" s="14" t="s">
        <v>16</v>
      </c>
      <c r="C18" s="6">
        <v>3120000</v>
      </c>
      <c r="D18" t="s">
        <v>2</v>
      </c>
      <c r="E18" t="s">
        <v>40</v>
      </c>
    </row>
    <row r="19" spans="1:5">
      <c r="A19" s="12" t="s">
        <v>14</v>
      </c>
      <c r="B19" s="14" t="s">
        <v>17</v>
      </c>
      <c r="C19" s="6">
        <v>1295000</v>
      </c>
      <c r="D19" t="s">
        <v>2</v>
      </c>
      <c r="E19" t="s">
        <v>40</v>
      </c>
    </row>
    <row r="20" spans="1:5">
      <c r="A20" s="12" t="s">
        <v>14</v>
      </c>
      <c r="B20" s="14" t="s">
        <v>34</v>
      </c>
      <c r="C20" s="6">
        <v>17815000</v>
      </c>
      <c r="D20" t="s">
        <v>2</v>
      </c>
      <c r="E20" t="s">
        <v>40</v>
      </c>
    </row>
    <row r="21" spans="1:5">
      <c r="A21" s="12" t="s">
        <v>14</v>
      </c>
      <c r="B21" s="14" t="s">
        <v>36</v>
      </c>
      <c r="C21" s="6">
        <v>1140000</v>
      </c>
      <c r="D21" t="s">
        <v>2</v>
      </c>
      <c r="E21" t="s">
        <v>40</v>
      </c>
    </row>
    <row r="22" spans="1:5">
      <c r="A22" s="12" t="s">
        <v>14</v>
      </c>
      <c r="B22" s="14" t="s">
        <v>18</v>
      </c>
      <c r="C22" s="6">
        <v>10070000</v>
      </c>
      <c r="D22" t="s">
        <v>2</v>
      </c>
      <c r="E22" t="s">
        <v>40</v>
      </c>
    </row>
    <row r="23" spans="1:5">
      <c r="A23" s="12" t="s">
        <v>14</v>
      </c>
      <c r="B23" s="14" t="s">
        <v>19</v>
      </c>
      <c r="C23" s="6">
        <v>2565200</v>
      </c>
      <c r="D23" t="s">
        <v>2</v>
      </c>
      <c r="E23" t="s">
        <v>40</v>
      </c>
    </row>
    <row r="24" spans="1:5">
      <c r="A24" s="12" t="s">
        <v>14</v>
      </c>
      <c r="B24" s="14" t="s">
        <v>20</v>
      </c>
      <c r="C24" s="6">
        <v>2300000</v>
      </c>
      <c r="D24" t="s">
        <v>2</v>
      </c>
      <c r="E24" t="s">
        <v>40</v>
      </c>
    </row>
    <row r="25" spans="1:5">
      <c r="A25" s="12" t="s">
        <v>14</v>
      </c>
      <c r="B25" s="14" t="s">
        <v>21</v>
      </c>
      <c r="C25" s="6">
        <v>2080000</v>
      </c>
      <c r="D25" t="s">
        <v>2</v>
      </c>
      <c r="E25" t="s">
        <v>40</v>
      </c>
    </row>
    <row r="26" spans="1:5">
      <c r="A26" s="12" t="s">
        <v>14</v>
      </c>
      <c r="B26" s="14" t="s">
        <v>22</v>
      </c>
      <c r="C26" s="6">
        <v>14596283</v>
      </c>
      <c r="D26" t="s">
        <v>2</v>
      </c>
      <c r="E26" t="s">
        <v>40</v>
      </c>
    </row>
    <row r="27" spans="1:5">
      <c r="A27" s="12" t="s">
        <v>14</v>
      </c>
      <c r="B27" s="14" t="s">
        <v>23</v>
      </c>
      <c r="C27" s="6">
        <v>1335000</v>
      </c>
      <c r="D27" t="s">
        <v>2</v>
      </c>
      <c r="E27" t="s">
        <v>40</v>
      </c>
    </row>
    <row r="28" spans="1:5">
      <c r="A28" s="12" t="s">
        <v>14</v>
      </c>
      <c r="B28" s="14" t="s">
        <v>8</v>
      </c>
      <c r="C28" s="6">
        <v>17734500</v>
      </c>
      <c r="D28" t="s">
        <v>2</v>
      </c>
      <c r="E28" t="s">
        <v>40</v>
      </c>
    </row>
    <row r="29" spans="1:5">
      <c r="A29" s="12" t="s">
        <v>14</v>
      </c>
      <c r="B29" s="14" t="s">
        <v>24</v>
      </c>
      <c r="C29" s="6">
        <v>2400000</v>
      </c>
      <c r="D29" t="s">
        <v>2</v>
      </c>
      <c r="E29" t="s">
        <v>40</v>
      </c>
    </row>
    <row r="30" spans="1:5">
      <c r="A30" s="12" t="s">
        <v>14</v>
      </c>
      <c r="B30" s="14" t="s">
        <v>25</v>
      </c>
      <c r="C30" s="6">
        <v>1120000</v>
      </c>
      <c r="D30" t="s">
        <v>2</v>
      </c>
      <c r="E30" t="s">
        <v>40</v>
      </c>
    </row>
    <row r="31" spans="1:5">
      <c r="A31" s="12" t="s">
        <v>14</v>
      </c>
      <c r="B31" s="14" t="s">
        <v>9</v>
      </c>
      <c r="C31" s="6">
        <v>6600000</v>
      </c>
      <c r="D31" t="s">
        <v>2</v>
      </c>
      <c r="E31" t="s">
        <v>40</v>
      </c>
    </row>
    <row r="32" spans="1:5">
      <c r="A32" s="12" t="s">
        <v>14</v>
      </c>
      <c r="B32" s="14" t="s">
        <v>10</v>
      </c>
      <c r="C32" s="6">
        <v>8632500</v>
      </c>
      <c r="D32" t="s">
        <v>2</v>
      </c>
      <c r="E32" t="s">
        <v>40</v>
      </c>
    </row>
    <row r="33" spans="1:5">
      <c r="A33" s="12" t="s">
        <v>14</v>
      </c>
      <c r="B33" s="14" t="s">
        <v>26</v>
      </c>
      <c r="C33" s="6">
        <v>10010000</v>
      </c>
      <c r="D33" t="s">
        <v>2</v>
      </c>
      <c r="E33" t="s">
        <v>40</v>
      </c>
    </row>
    <row r="34" spans="1:5">
      <c r="A34" s="12" t="s">
        <v>14</v>
      </c>
      <c r="B34" s="14" t="s">
        <v>27</v>
      </c>
      <c r="C34" s="6">
        <v>2275000</v>
      </c>
      <c r="D34" t="s">
        <v>2</v>
      </c>
      <c r="E34" t="s">
        <v>40</v>
      </c>
    </row>
    <row r="35" spans="1:5">
      <c r="A35" s="12" t="s">
        <v>14</v>
      </c>
      <c r="B35" s="14" t="s">
        <v>28</v>
      </c>
      <c r="C35" s="6">
        <v>15645000</v>
      </c>
      <c r="D35" t="s">
        <v>2</v>
      </c>
      <c r="E35" t="s">
        <v>40</v>
      </c>
    </row>
    <row r="36" spans="1:5">
      <c r="A36" s="12" t="s">
        <v>14</v>
      </c>
      <c r="B36" s="14" t="s">
        <v>29</v>
      </c>
      <c r="C36" s="6">
        <v>1440000</v>
      </c>
      <c r="D36" t="s">
        <v>2</v>
      </c>
      <c r="E36" t="s">
        <v>40</v>
      </c>
    </row>
    <row r="37" spans="1:5">
      <c r="A37" s="12" t="s">
        <v>14</v>
      </c>
      <c r="B37" s="14" t="s">
        <v>30</v>
      </c>
      <c r="C37" s="6">
        <v>4910000</v>
      </c>
      <c r="D37" t="s">
        <v>2</v>
      </c>
      <c r="E37" t="s">
        <v>40</v>
      </c>
    </row>
    <row r="38" spans="1:5">
      <c r="A38" s="12" t="s">
        <v>14</v>
      </c>
      <c r="B38" s="14" t="s">
        <v>31</v>
      </c>
      <c r="C38" s="6">
        <v>1396500</v>
      </c>
      <c r="D38" t="s">
        <v>2</v>
      </c>
      <c r="E38" t="s">
        <v>40</v>
      </c>
    </row>
    <row r="39" spans="1:5">
      <c r="A39" s="12" t="s">
        <v>14</v>
      </c>
      <c r="B39" s="14" t="s">
        <v>32</v>
      </c>
      <c r="C39" s="6">
        <v>7800000</v>
      </c>
      <c r="D39" t="s">
        <v>2</v>
      </c>
      <c r="E39" t="s">
        <v>40</v>
      </c>
    </row>
    <row r="40" spans="1:5">
      <c r="A40" s="12" t="s">
        <v>14</v>
      </c>
      <c r="B40" s="14" t="s">
        <v>33</v>
      </c>
      <c r="C40" s="6">
        <v>2650000</v>
      </c>
      <c r="D40" t="s">
        <v>2</v>
      </c>
      <c r="E40" t="s">
        <v>40</v>
      </c>
    </row>
    <row r="41" spans="1:5">
      <c r="A41" s="13" t="s">
        <v>14</v>
      </c>
      <c r="B41" s="15" t="s">
        <v>11</v>
      </c>
      <c r="C41" s="7">
        <v>13230000</v>
      </c>
      <c r="D41" t="s">
        <v>2</v>
      </c>
      <c r="E41" t="s">
        <v>40</v>
      </c>
    </row>
    <row r="42" spans="1:5">
      <c r="A42" s="11" t="s">
        <v>4</v>
      </c>
      <c r="B42" s="11" t="s">
        <v>3</v>
      </c>
      <c r="C42" s="5">
        <v>2</v>
      </c>
      <c r="D42" t="s">
        <v>2</v>
      </c>
      <c r="E42" t="s">
        <v>41</v>
      </c>
    </row>
    <row r="43" spans="1:5">
      <c r="A43" s="12" t="s">
        <v>4</v>
      </c>
      <c r="B43" s="14" t="s">
        <v>5</v>
      </c>
      <c r="C43" s="6">
        <v>4</v>
      </c>
      <c r="D43" t="s">
        <v>2</v>
      </c>
      <c r="E43" t="s">
        <v>41</v>
      </c>
    </row>
    <row r="44" spans="1:5">
      <c r="A44" s="12" t="s">
        <v>4</v>
      </c>
      <c r="B44" s="14" t="s">
        <v>6</v>
      </c>
      <c r="C44" s="6">
        <v>2</v>
      </c>
      <c r="D44" t="s">
        <v>2</v>
      </c>
      <c r="E44" t="s">
        <v>41</v>
      </c>
    </row>
    <row r="45" spans="1:5">
      <c r="A45" s="12" t="s">
        <v>4</v>
      </c>
      <c r="B45" s="14" t="s">
        <v>34</v>
      </c>
      <c r="C45" s="6">
        <v>1</v>
      </c>
      <c r="D45" t="s">
        <v>2</v>
      </c>
      <c r="E45" t="s">
        <v>41</v>
      </c>
    </row>
    <row r="46" spans="1:5">
      <c r="A46" s="12" t="s">
        <v>4</v>
      </c>
      <c r="B46" s="14" t="s">
        <v>7</v>
      </c>
      <c r="C46" s="6">
        <v>16</v>
      </c>
      <c r="D46" t="s">
        <v>2</v>
      </c>
      <c r="E46" t="s">
        <v>41</v>
      </c>
    </row>
    <row r="47" spans="1:5">
      <c r="A47" s="12" t="s">
        <v>4</v>
      </c>
      <c r="B47" s="14" t="s">
        <v>8</v>
      </c>
      <c r="C47" s="6">
        <v>3</v>
      </c>
      <c r="D47" t="s">
        <v>2</v>
      </c>
      <c r="E47" t="s">
        <v>41</v>
      </c>
    </row>
    <row r="48" spans="1:5">
      <c r="A48" s="12" t="s">
        <v>4</v>
      </c>
      <c r="B48" s="14" t="s">
        <v>9</v>
      </c>
      <c r="C48" s="6">
        <v>5</v>
      </c>
      <c r="D48" t="s">
        <v>2</v>
      </c>
      <c r="E48" t="s">
        <v>41</v>
      </c>
    </row>
    <row r="49" spans="1:5">
      <c r="A49" s="12" t="s">
        <v>4</v>
      </c>
      <c r="B49" s="14" t="s">
        <v>10</v>
      </c>
      <c r="C49" s="6">
        <v>3</v>
      </c>
      <c r="D49" t="s">
        <v>2</v>
      </c>
      <c r="E49" t="s">
        <v>41</v>
      </c>
    </row>
    <row r="50" spans="1:5">
      <c r="A50" s="12" t="s">
        <v>4</v>
      </c>
      <c r="B50" s="14" t="s">
        <v>11</v>
      </c>
      <c r="C50" s="6">
        <v>3</v>
      </c>
      <c r="D50" t="s">
        <v>2</v>
      </c>
      <c r="E50" t="s">
        <v>41</v>
      </c>
    </row>
    <row r="51" spans="1:5">
      <c r="A51" s="12" t="s">
        <v>4</v>
      </c>
      <c r="B51" s="14" t="s">
        <v>12</v>
      </c>
      <c r="C51" s="6">
        <v>2</v>
      </c>
      <c r="D51" t="s">
        <v>2</v>
      </c>
      <c r="E51" t="s">
        <v>41</v>
      </c>
    </row>
    <row r="52" spans="1:5">
      <c r="A52" s="11" t="s">
        <v>14</v>
      </c>
      <c r="B52" s="11" t="s">
        <v>13</v>
      </c>
      <c r="C52" s="5">
        <v>2</v>
      </c>
      <c r="D52" t="s">
        <v>2</v>
      </c>
      <c r="E52" t="s">
        <v>41</v>
      </c>
    </row>
    <row r="53" spans="1:5">
      <c r="A53" s="12" t="s">
        <v>14</v>
      </c>
      <c r="B53" s="14" t="s">
        <v>3</v>
      </c>
      <c r="C53" s="6">
        <v>2</v>
      </c>
      <c r="D53" t="s">
        <v>2</v>
      </c>
      <c r="E53" t="s">
        <v>41</v>
      </c>
    </row>
    <row r="54" spans="1:5">
      <c r="A54" s="12" t="s">
        <v>14</v>
      </c>
      <c r="B54" s="14" t="s">
        <v>5</v>
      </c>
      <c r="C54" s="6">
        <v>1</v>
      </c>
      <c r="D54" t="s">
        <v>2</v>
      </c>
      <c r="E54" t="s">
        <v>41</v>
      </c>
    </row>
    <row r="55" spans="1:5">
      <c r="A55" s="12" t="s">
        <v>14</v>
      </c>
      <c r="B55" s="14" t="s">
        <v>6</v>
      </c>
      <c r="C55" s="6">
        <v>3</v>
      </c>
      <c r="D55" t="s">
        <v>2</v>
      </c>
      <c r="E55" t="s">
        <v>41</v>
      </c>
    </row>
    <row r="56" spans="1:5">
      <c r="A56" s="12" t="s">
        <v>14</v>
      </c>
      <c r="B56" s="14" t="s">
        <v>15</v>
      </c>
      <c r="C56" s="6">
        <v>1</v>
      </c>
      <c r="D56" t="s">
        <v>2</v>
      </c>
      <c r="E56" t="s">
        <v>41</v>
      </c>
    </row>
    <row r="57" spans="1:5">
      <c r="A57" s="12" t="s">
        <v>14</v>
      </c>
      <c r="B57" s="14" t="s">
        <v>35</v>
      </c>
      <c r="C57" s="6">
        <v>7</v>
      </c>
      <c r="D57" t="s">
        <v>2</v>
      </c>
      <c r="E57" t="s">
        <v>41</v>
      </c>
    </row>
    <row r="58" spans="1:5">
      <c r="A58" s="12" t="s">
        <v>14</v>
      </c>
      <c r="B58" s="14" t="s">
        <v>16</v>
      </c>
      <c r="C58" s="6">
        <v>2</v>
      </c>
      <c r="D58" t="s">
        <v>2</v>
      </c>
      <c r="E58" t="s">
        <v>41</v>
      </c>
    </row>
    <row r="59" spans="1:5">
      <c r="A59" s="12" t="s">
        <v>14</v>
      </c>
      <c r="B59" s="14" t="s">
        <v>17</v>
      </c>
      <c r="C59" s="6">
        <v>1</v>
      </c>
      <c r="D59" t="s">
        <v>2</v>
      </c>
      <c r="E59" t="s">
        <v>41</v>
      </c>
    </row>
    <row r="60" spans="1:5">
      <c r="A60" s="12" t="s">
        <v>14</v>
      </c>
      <c r="B60" s="14" t="s">
        <v>34</v>
      </c>
      <c r="C60" s="6">
        <v>10</v>
      </c>
      <c r="D60" t="s">
        <v>2</v>
      </c>
      <c r="E60" t="s">
        <v>41</v>
      </c>
    </row>
    <row r="61" spans="1:5">
      <c r="A61" s="12" t="s">
        <v>14</v>
      </c>
      <c r="B61" s="14" t="s">
        <v>36</v>
      </c>
      <c r="C61" s="6">
        <v>1</v>
      </c>
      <c r="D61" t="s">
        <v>2</v>
      </c>
      <c r="E61" t="s">
        <v>41</v>
      </c>
    </row>
    <row r="62" spans="1:5">
      <c r="A62" s="12" t="s">
        <v>14</v>
      </c>
      <c r="B62" s="14" t="s">
        <v>18</v>
      </c>
      <c r="C62" s="6">
        <v>4</v>
      </c>
      <c r="D62" t="s">
        <v>2</v>
      </c>
      <c r="E62" t="s">
        <v>41</v>
      </c>
    </row>
    <row r="63" spans="1:5">
      <c r="A63" s="12" t="s">
        <v>14</v>
      </c>
      <c r="B63" s="14" t="s">
        <v>19</v>
      </c>
      <c r="C63" s="6">
        <v>2</v>
      </c>
      <c r="D63" t="s">
        <v>2</v>
      </c>
      <c r="E63" t="s">
        <v>41</v>
      </c>
    </row>
    <row r="64" spans="1:5">
      <c r="A64" s="12" t="s">
        <v>14</v>
      </c>
      <c r="B64" s="14" t="s">
        <v>20</v>
      </c>
      <c r="C64" s="6">
        <v>1</v>
      </c>
      <c r="D64" t="s">
        <v>2</v>
      </c>
      <c r="E64" t="s">
        <v>41</v>
      </c>
    </row>
    <row r="65" spans="1:5">
      <c r="A65" s="12" t="s">
        <v>14</v>
      </c>
      <c r="B65" s="14" t="s">
        <v>21</v>
      </c>
      <c r="C65" s="6">
        <v>1</v>
      </c>
      <c r="D65" t="s">
        <v>2</v>
      </c>
      <c r="E65" t="s">
        <v>41</v>
      </c>
    </row>
    <row r="66" spans="1:5">
      <c r="A66" s="12" t="s">
        <v>14</v>
      </c>
      <c r="B66" s="14" t="s">
        <v>22</v>
      </c>
      <c r="C66" s="6">
        <v>6</v>
      </c>
      <c r="D66" t="s">
        <v>2</v>
      </c>
      <c r="E66" t="s">
        <v>41</v>
      </c>
    </row>
    <row r="67" spans="1:5">
      <c r="A67" s="12" t="s">
        <v>14</v>
      </c>
      <c r="B67" s="14" t="s">
        <v>23</v>
      </c>
      <c r="C67" s="6">
        <v>1</v>
      </c>
      <c r="D67" t="s">
        <v>2</v>
      </c>
      <c r="E67" t="s">
        <v>41</v>
      </c>
    </row>
    <row r="68" spans="1:5">
      <c r="A68" s="12" t="s">
        <v>14</v>
      </c>
      <c r="B68" s="14" t="s">
        <v>8</v>
      </c>
      <c r="C68" s="6">
        <v>10</v>
      </c>
      <c r="D68" t="s">
        <v>2</v>
      </c>
      <c r="E68" t="s">
        <v>41</v>
      </c>
    </row>
    <row r="69" spans="1:5">
      <c r="A69" s="12" t="s">
        <v>14</v>
      </c>
      <c r="B69" s="14" t="s">
        <v>24</v>
      </c>
      <c r="C69" s="6">
        <v>1</v>
      </c>
      <c r="D69" t="s">
        <v>2</v>
      </c>
      <c r="E69" t="s">
        <v>41</v>
      </c>
    </row>
    <row r="70" spans="1:5">
      <c r="A70" s="12" t="s">
        <v>14</v>
      </c>
      <c r="B70" s="14" t="s">
        <v>25</v>
      </c>
      <c r="C70" s="6">
        <v>1</v>
      </c>
      <c r="D70" t="s">
        <v>2</v>
      </c>
      <c r="E70" t="s">
        <v>41</v>
      </c>
    </row>
    <row r="71" spans="1:5">
      <c r="A71" s="12" t="s">
        <v>14</v>
      </c>
      <c r="B71" s="14" t="s">
        <v>9</v>
      </c>
      <c r="C71" s="6">
        <v>3</v>
      </c>
      <c r="D71" t="s">
        <v>2</v>
      </c>
      <c r="E71" t="s">
        <v>41</v>
      </c>
    </row>
    <row r="72" spans="1:5">
      <c r="A72" s="12" t="s">
        <v>14</v>
      </c>
      <c r="B72" s="14" t="s">
        <v>10</v>
      </c>
      <c r="C72" s="6">
        <v>6</v>
      </c>
      <c r="D72" t="s">
        <v>2</v>
      </c>
      <c r="E72" t="s">
        <v>41</v>
      </c>
    </row>
    <row r="73" spans="1:5">
      <c r="A73" s="12" t="s">
        <v>14</v>
      </c>
      <c r="B73" s="14" t="s">
        <v>26</v>
      </c>
      <c r="C73" s="6">
        <v>5</v>
      </c>
      <c r="D73" t="s">
        <v>2</v>
      </c>
      <c r="E73" t="s">
        <v>41</v>
      </c>
    </row>
    <row r="74" spans="1:5">
      <c r="A74" s="12" t="s">
        <v>14</v>
      </c>
      <c r="B74" s="14" t="s">
        <v>27</v>
      </c>
      <c r="C74" s="6">
        <v>1</v>
      </c>
      <c r="D74" t="s">
        <v>2</v>
      </c>
      <c r="E74" t="s">
        <v>41</v>
      </c>
    </row>
    <row r="75" spans="1:5">
      <c r="A75" s="12" t="s">
        <v>14</v>
      </c>
      <c r="B75" s="14" t="s">
        <v>28</v>
      </c>
      <c r="C75" s="6">
        <v>3</v>
      </c>
      <c r="D75" t="s">
        <v>2</v>
      </c>
      <c r="E75" t="s">
        <v>41</v>
      </c>
    </row>
    <row r="76" spans="1:5">
      <c r="A76" s="12" t="s">
        <v>14</v>
      </c>
      <c r="B76" s="14" t="s">
        <v>29</v>
      </c>
      <c r="C76" s="6">
        <v>1</v>
      </c>
      <c r="D76" t="s">
        <v>2</v>
      </c>
      <c r="E76" t="s">
        <v>41</v>
      </c>
    </row>
    <row r="77" spans="1:5">
      <c r="A77" s="12" t="s">
        <v>14</v>
      </c>
      <c r="B77" s="14" t="s">
        <v>30</v>
      </c>
      <c r="C77" s="6">
        <v>2</v>
      </c>
      <c r="D77" t="s">
        <v>2</v>
      </c>
      <c r="E77" t="s">
        <v>41</v>
      </c>
    </row>
    <row r="78" spans="1:5">
      <c r="A78" s="12" t="s">
        <v>14</v>
      </c>
      <c r="B78" s="14" t="s">
        <v>31</v>
      </c>
      <c r="C78" s="6">
        <v>1</v>
      </c>
      <c r="D78" t="s">
        <v>2</v>
      </c>
      <c r="E78" t="s">
        <v>41</v>
      </c>
    </row>
    <row r="79" spans="1:5">
      <c r="A79" s="12" t="s">
        <v>14</v>
      </c>
      <c r="B79" s="14" t="s">
        <v>32</v>
      </c>
      <c r="C79" s="6">
        <v>5</v>
      </c>
      <c r="D79" t="s">
        <v>2</v>
      </c>
      <c r="E79" t="s">
        <v>41</v>
      </c>
    </row>
    <row r="80" spans="1:5">
      <c r="A80" s="12" t="s">
        <v>14</v>
      </c>
      <c r="B80" s="14" t="s">
        <v>33</v>
      </c>
      <c r="C80" s="6">
        <v>2</v>
      </c>
      <c r="D80" t="s">
        <v>2</v>
      </c>
      <c r="E80" t="s">
        <v>41</v>
      </c>
    </row>
    <row r="81" spans="1:5">
      <c r="A81" s="13" t="s">
        <v>14</v>
      </c>
      <c r="B81" s="15" t="s">
        <v>11</v>
      </c>
      <c r="C81" s="7">
        <v>4</v>
      </c>
      <c r="D81" t="s">
        <v>2</v>
      </c>
      <c r="E81" t="s">
        <v>41</v>
      </c>
    </row>
    <row r="82" spans="1:5">
      <c r="A82" s="11" t="s">
        <v>4</v>
      </c>
      <c r="B82" s="11" t="s">
        <v>3</v>
      </c>
      <c r="C82" s="5">
        <v>1345000</v>
      </c>
      <c r="D82" t="s">
        <v>2</v>
      </c>
      <c r="E82" t="s">
        <v>42</v>
      </c>
    </row>
    <row r="83" spans="1:5">
      <c r="A83" s="12" t="s">
        <v>4</v>
      </c>
      <c r="B83" s="14" t="s">
        <v>5</v>
      </c>
      <c r="C83" s="6">
        <v>2146250</v>
      </c>
      <c r="D83" t="s">
        <v>2</v>
      </c>
      <c r="E83" t="s">
        <v>42</v>
      </c>
    </row>
    <row r="84" spans="1:5">
      <c r="A84" s="12" t="s">
        <v>4</v>
      </c>
      <c r="B84" s="14" t="s">
        <v>6</v>
      </c>
      <c r="C84" s="6">
        <v>1430000</v>
      </c>
      <c r="D84" t="s">
        <v>2</v>
      </c>
      <c r="E84" t="s">
        <v>42</v>
      </c>
    </row>
    <row r="85" spans="1:5">
      <c r="A85" s="12" t="s">
        <v>4</v>
      </c>
      <c r="B85" s="14" t="s">
        <v>34</v>
      </c>
      <c r="C85" s="6">
        <v>1375000</v>
      </c>
      <c r="D85" t="s">
        <v>2</v>
      </c>
      <c r="E85" t="s">
        <v>42</v>
      </c>
    </row>
    <row r="86" spans="1:5">
      <c r="A86" s="12" t="s">
        <v>4</v>
      </c>
      <c r="B86" s="14" t="s">
        <v>7</v>
      </c>
      <c r="C86" s="6">
        <v>2274375</v>
      </c>
      <c r="D86" t="s">
        <v>2</v>
      </c>
      <c r="E86" t="s">
        <v>42</v>
      </c>
    </row>
    <row r="87" spans="1:5">
      <c r="A87" s="12" t="s">
        <v>4</v>
      </c>
      <c r="B87" s="14" t="s">
        <v>8</v>
      </c>
      <c r="C87" s="6">
        <v>1582500</v>
      </c>
      <c r="D87" t="s">
        <v>2</v>
      </c>
      <c r="E87" t="s">
        <v>42</v>
      </c>
    </row>
    <row r="88" spans="1:5">
      <c r="A88" s="12" t="s">
        <v>4</v>
      </c>
      <c r="B88" s="14" t="s">
        <v>9</v>
      </c>
      <c r="C88" s="6">
        <v>1755400</v>
      </c>
      <c r="D88" t="s">
        <v>2</v>
      </c>
      <c r="E88" t="s">
        <v>42</v>
      </c>
    </row>
    <row r="89" spans="1:5">
      <c r="A89" s="12" t="s">
        <v>4</v>
      </c>
      <c r="B89" s="14" t="s">
        <v>10</v>
      </c>
      <c r="C89" s="6">
        <v>1586666.6666666667</v>
      </c>
      <c r="D89" t="s">
        <v>2</v>
      </c>
      <c r="E89" t="s">
        <v>42</v>
      </c>
    </row>
    <row r="90" spans="1:5">
      <c r="A90" s="12" t="s">
        <v>4</v>
      </c>
      <c r="B90" s="14" t="s">
        <v>11</v>
      </c>
      <c r="C90" s="6">
        <v>1263000</v>
      </c>
      <c r="D90" t="s">
        <v>2</v>
      </c>
      <c r="E90" t="s">
        <v>42</v>
      </c>
    </row>
    <row r="91" spans="1:5">
      <c r="A91" s="12" t="s">
        <v>4</v>
      </c>
      <c r="B91" s="14" t="s">
        <v>12</v>
      </c>
      <c r="C91" s="6">
        <v>1220000</v>
      </c>
      <c r="D91" t="s">
        <v>2</v>
      </c>
      <c r="E91" t="s">
        <v>42</v>
      </c>
    </row>
    <row r="92" spans="1:5">
      <c r="A92" s="11" t="s">
        <v>14</v>
      </c>
      <c r="B92" s="11" t="s">
        <v>13</v>
      </c>
      <c r="C92" s="5">
        <v>3550000</v>
      </c>
      <c r="D92" t="s">
        <v>2</v>
      </c>
      <c r="E92" t="s">
        <v>42</v>
      </c>
    </row>
    <row r="93" spans="1:5">
      <c r="A93" s="12" t="s">
        <v>14</v>
      </c>
      <c r="B93" s="14" t="s">
        <v>3</v>
      </c>
      <c r="C93" s="6">
        <v>1750000</v>
      </c>
      <c r="D93" t="s">
        <v>2</v>
      </c>
      <c r="E93" t="s">
        <v>42</v>
      </c>
    </row>
    <row r="94" spans="1:5">
      <c r="A94" s="12" t="s">
        <v>14</v>
      </c>
      <c r="B94" s="14" t="s">
        <v>5</v>
      </c>
      <c r="C94" s="6">
        <v>12000000</v>
      </c>
      <c r="D94" t="s">
        <v>2</v>
      </c>
      <c r="E94" t="s">
        <v>42</v>
      </c>
    </row>
    <row r="95" spans="1:5">
      <c r="A95" s="12" t="s">
        <v>14</v>
      </c>
      <c r="B95" s="14" t="s">
        <v>6</v>
      </c>
      <c r="C95" s="6">
        <v>1703333.3333333333</v>
      </c>
      <c r="D95" t="s">
        <v>2</v>
      </c>
      <c r="E95" t="s">
        <v>42</v>
      </c>
    </row>
    <row r="96" spans="1:5">
      <c r="A96" s="12" t="s">
        <v>14</v>
      </c>
      <c r="B96" s="14" t="s">
        <v>15</v>
      </c>
      <c r="C96" s="6">
        <v>2500000</v>
      </c>
      <c r="D96" t="s">
        <v>2</v>
      </c>
      <c r="E96" t="s">
        <v>42</v>
      </c>
    </row>
    <row r="97" spans="1:5">
      <c r="A97" s="12" t="s">
        <v>14</v>
      </c>
      <c r="B97" s="14" t="s">
        <v>35</v>
      </c>
      <c r="C97" s="6">
        <v>1255357.142857143</v>
      </c>
      <c r="D97" t="s">
        <v>2</v>
      </c>
      <c r="E97" t="s">
        <v>42</v>
      </c>
    </row>
    <row r="98" spans="1:5">
      <c r="A98" s="12" t="s">
        <v>14</v>
      </c>
      <c r="B98" s="14" t="s">
        <v>16</v>
      </c>
      <c r="C98" s="6">
        <v>1560000</v>
      </c>
      <c r="D98" t="s">
        <v>2</v>
      </c>
      <c r="E98" t="s">
        <v>42</v>
      </c>
    </row>
    <row r="99" spans="1:5">
      <c r="A99" s="12" t="s">
        <v>14</v>
      </c>
      <c r="B99" s="14" t="s">
        <v>17</v>
      </c>
      <c r="C99" s="6">
        <v>1295000</v>
      </c>
      <c r="D99" t="s">
        <v>2</v>
      </c>
      <c r="E99" t="s">
        <v>42</v>
      </c>
    </row>
    <row r="100" spans="1:5">
      <c r="A100" s="12" t="s">
        <v>14</v>
      </c>
      <c r="B100" s="14" t="s">
        <v>34</v>
      </c>
      <c r="C100" s="6">
        <v>1781500</v>
      </c>
      <c r="D100" t="s">
        <v>2</v>
      </c>
      <c r="E100" t="s">
        <v>42</v>
      </c>
    </row>
    <row r="101" spans="1:5">
      <c r="A101" s="12" t="s">
        <v>14</v>
      </c>
      <c r="B101" s="14" t="s">
        <v>36</v>
      </c>
      <c r="C101" s="6">
        <v>1140000</v>
      </c>
      <c r="D101" t="s">
        <v>2</v>
      </c>
      <c r="E101" t="s">
        <v>42</v>
      </c>
    </row>
    <row r="102" spans="1:5">
      <c r="A102" s="12" t="s">
        <v>14</v>
      </c>
      <c r="B102" s="14" t="s">
        <v>18</v>
      </c>
      <c r="C102" s="6">
        <v>2517500</v>
      </c>
      <c r="D102" t="s">
        <v>2</v>
      </c>
      <c r="E102" t="s">
        <v>42</v>
      </c>
    </row>
    <row r="103" spans="1:5">
      <c r="A103" s="12" t="s">
        <v>14</v>
      </c>
      <c r="B103" s="14" t="s">
        <v>19</v>
      </c>
      <c r="C103" s="6">
        <v>1282600</v>
      </c>
      <c r="D103" t="s">
        <v>2</v>
      </c>
      <c r="E103" t="s">
        <v>42</v>
      </c>
    </row>
    <row r="104" spans="1:5">
      <c r="A104" s="12" t="s">
        <v>14</v>
      </c>
      <c r="B104" s="14" t="s">
        <v>20</v>
      </c>
      <c r="C104" s="6">
        <v>2300000</v>
      </c>
      <c r="D104" t="s">
        <v>2</v>
      </c>
      <c r="E104" t="s">
        <v>42</v>
      </c>
    </row>
    <row r="105" spans="1:5">
      <c r="A105" s="12" t="s">
        <v>14</v>
      </c>
      <c r="B105" s="14" t="s">
        <v>21</v>
      </c>
      <c r="C105" s="6">
        <v>2080000</v>
      </c>
      <c r="D105" t="s">
        <v>2</v>
      </c>
      <c r="E105" t="s">
        <v>42</v>
      </c>
    </row>
    <row r="106" spans="1:5">
      <c r="A106" s="12" t="s">
        <v>14</v>
      </c>
      <c r="B106" s="14" t="s">
        <v>22</v>
      </c>
      <c r="C106" s="6">
        <v>2432713.8333333335</v>
      </c>
      <c r="D106" t="s">
        <v>2</v>
      </c>
      <c r="E106" t="s">
        <v>42</v>
      </c>
    </row>
    <row r="107" spans="1:5">
      <c r="A107" s="12" t="s">
        <v>14</v>
      </c>
      <c r="B107" s="14" t="s">
        <v>23</v>
      </c>
      <c r="C107" s="6">
        <v>1335000</v>
      </c>
      <c r="D107" t="s">
        <v>2</v>
      </c>
      <c r="E107" t="s">
        <v>42</v>
      </c>
    </row>
    <row r="108" spans="1:5">
      <c r="A108" s="12" t="s">
        <v>14</v>
      </c>
      <c r="B108" s="14" t="s">
        <v>8</v>
      </c>
      <c r="C108" s="6">
        <v>1773450</v>
      </c>
      <c r="D108" t="s">
        <v>2</v>
      </c>
      <c r="E108" t="s">
        <v>42</v>
      </c>
    </row>
    <row r="109" spans="1:5">
      <c r="A109" s="12" t="s">
        <v>14</v>
      </c>
      <c r="B109" s="14" t="s">
        <v>24</v>
      </c>
      <c r="C109" s="6">
        <v>2400000</v>
      </c>
      <c r="D109" t="s">
        <v>2</v>
      </c>
      <c r="E109" t="s">
        <v>42</v>
      </c>
    </row>
    <row r="110" spans="1:5">
      <c r="A110" s="12" t="s">
        <v>14</v>
      </c>
      <c r="B110" s="14" t="s">
        <v>25</v>
      </c>
      <c r="C110" s="6">
        <v>1120000</v>
      </c>
      <c r="D110" t="s">
        <v>2</v>
      </c>
      <c r="E110" t="s">
        <v>42</v>
      </c>
    </row>
    <row r="111" spans="1:5">
      <c r="A111" s="12" t="s">
        <v>14</v>
      </c>
      <c r="B111" s="14" t="s">
        <v>9</v>
      </c>
      <c r="C111" s="6">
        <v>2200000</v>
      </c>
      <c r="D111" t="s">
        <v>2</v>
      </c>
      <c r="E111" t="s">
        <v>42</v>
      </c>
    </row>
    <row r="112" spans="1:5">
      <c r="A112" s="12" t="s">
        <v>14</v>
      </c>
      <c r="B112" s="14" t="s">
        <v>10</v>
      </c>
      <c r="C112" s="6">
        <v>1438750</v>
      </c>
      <c r="D112" t="s">
        <v>2</v>
      </c>
      <c r="E112" t="s">
        <v>42</v>
      </c>
    </row>
    <row r="113" spans="1:5">
      <c r="A113" s="12" t="s">
        <v>14</v>
      </c>
      <c r="B113" s="14" t="s">
        <v>26</v>
      </c>
      <c r="C113" s="6">
        <v>2002000</v>
      </c>
      <c r="D113" t="s">
        <v>2</v>
      </c>
      <c r="E113" t="s">
        <v>42</v>
      </c>
    </row>
    <row r="114" spans="1:5">
      <c r="A114" s="12" t="s">
        <v>14</v>
      </c>
      <c r="B114" s="14" t="s">
        <v>27</v>
      </c>
      <c r="C114" s="6">
        <v>2275000</v>
      </c>
      <c r="D114" t="s">
        <v>2</v>
      </c>
      <c r="E114" t="s">
        <v>42</v>
      </c>
    </row>
    <row r="115" spans="1:5">
      <c r="A115" s="12" t="s">
        <v>14</v>
      </c>
      <c r="B115" s="14" t="s">
        <v>28</v>
      </c>
      <c r="C115" s="6">
        <v>5215000</v>
      </c>
      <c r="D115" t="s">
        <v>2</v>
      </c>
      <c r="E115" t="s">
        <v>42</v>
      </c>
    </row>
    <row r="116" spans="1:5">
      <c r="A116" s="12" t="s">
        <v>14</v>
      </c>
      <c r="B116" s="14" t="s">
        <v>29</v>
      </c>
      <c r="C116" s="6">
        <v>1440000</v>
      </c>
      <c r="D116" t="s">
        <v>2</v>
      </c>
      <c r="E116" t="s">
        <v>42</v>
      </c>
    </row>
    <row r="117" spans="1:5">
      <c r="A117" s="12" t="s">
        <v>14</v>
      </c>
      <c r="B117" s="14" t="s">
        <v>30</v>
      </c>
      <c r="C117" s="6">
        <v>2455000</v>
      </c>
      <c r="D117" t="s">
        <v>2</v>
      </c>
      <c r="E117" t="s">
        <v>42</v>
      </c>
    </row>
    <row r="118" spans="1:5">
      <c r="A118" s="12" t="s">
        <v>14</v>
      </c>
      <c r="B118" s="14" t="s">
        <v>31</v>
      </c>
      <c r="C118" s="6">
        <v>1396500</v>
      </c>
      <c r="D118" t="s">
        <v>2</v>
      </c>
      <c r="E118" t="s">
        <v>42</v>
      </c>
    </row>
    <row r="119" spans="1:5">
      <c r="A119" s="12" t="s">
        <v>14</v>
      </c>
      <c r="B119" s="14" t="s">
        <v>32</v>
      </c>
      <c r="C119" s="6">
        <v>1560000</v>
      </c>
      <c r="D119" t="s">
        <v>2</v>
      </c>
      <c r="E119" t="s">
        <v>42</v>
      </c>
    </row>
    <row r="120" spans="1:5">
      <c r="A120" s="12" t="s">
        <v>14</v>
      </c>
      <c r="B120" s="14" t="s">
        <v>33</v>
      </c>
      <c r="C120" s="6">
        <v>1325000</v>
      </c>
      <c r="D120" t="s">
        <v>2</v>
      </c>
      <c r="E120" t="s">
        <v>42</v>
      </c>
    </row>
    <row r="121" spans="1:5">
      <c r="A121" s="13" t="s">
        <v>14</v>
      </c>
      <c r="B121" s="15" t="s">
        <v>11</v>
      </c>
      <c r="C121" s="7">
        <v>3307500</v>
      </c>
      <c r="D121" t="s">
        <v>2</v>
      </c>
      <c r="E121" t="s">
        <v>42</v>
      </c>
    </row>
    <row r="122" spans="1:5">
      <c r="A122" s="9" t="s">
        <v>4</v>
      </c>
      <c r="B122" s="9" t="s">
        <v>3</v>
      </c>
      <c r="C122" s="10">
        <v>1345000</v>
      </c>
      <c r="D122" t="s">
        <v>2</v>
      </c>
      <c r="E122" t="s">
        <v>43</v>
      </c>
    </row>
    <row r="123" spans="1:5">
      <c r="A123" s="9" t="s">
        <v>4</v>
      </c>
      <c r="B123" s="9" t="s">
        <v>5</v>
      </c>
      <c r="C123" s="10">
        <v>1882500</v>
      </c>
      <c r="D123" t="s">
        <v>2</v>
      </c>
      <c r="E123" t="s">
        <v>43</v>
      </c>
    </row>
    <row r="124" spans="1:5">
      <c r="A124" s="9" t="s">
        <v>4</v>
      </c>
      <c r="B124" s="9" t="s">
        <v>6</v>
      </c>
      <c r="C124" s="10">
        <v>1430000</v>
      </c>
      <c r="D124" t="s">
        <v>2</v>
      </c>
      <c r="E124" t="s">
        <v>43</v>
      </c>
    </row>
    <row r="125" spans="1:5">
      <c r="A125" s="9" t="s">
        <v>4</v>
      </c>
      <c r="B125" s="9" t="s">
        <v>34</v>
      </c>
      <c r="C125" s="10">
        <v>1375000</v>
      </c>
      <c r="D125" t="s">
        <v>2</v>
      </c>
      <c r="E125" t="s">
        <v>43</v>
      </c>
    </row>
    <row r="126" spans="1:5">
      <c r="A126" s="9" t="s">
        <v>4</v>
      </c>
      <c r="B126" s="9" t="s">
        <v>7</v>
      </c>
      <c r="C126" s="10">
        <v>1939750</v>
      </c>
      <c r="D126" t="s">
        <v>2</v>
      </c>
      <c r="E126" t="s">
        <v>43</v>
      </c>
    </row>
    <row r="127" spans="1:5">
      <c r="A127" s="9" t="s">
        <v>4</v>
      </c>
      <c r="B127" s="9" t="s">
        <v>8</v>
      </c>
      <c r="C127" s="10">
        <v>1102500</v>
      </c>
      <c r="D127" t="s">
        <v>2</v>
      </c>
      <c r="E127" t="s">
        <v>43</v>
      </c>
    </row>
    <row r="128" spans="1:5">
      <c r="A128" s="9" t="s">
        <v>4</v>
      </c>
      <c r="B128" s="9" t="s">
        <v>9</v>
      </c>
      <c r="C128" s="10">
        <v>1750000</v>
      </c>
      <c r="D128" t="s">
        <v>2</v>
      </c>
      <c r="E128" t="s">
        <v>43</v>
      </c>
    </row>
    <row r="129" spans="1:5">
      <c r="A129" s="9" t="s">
        <v>4</v>
      </c>
      <c r="B129" s="9" t="s">
        <v>10</v>
      </c>
      <c r="C129" s="10">
        <v>1500000</v>
      </c>
      <c r="D129" t="s">
        <v>2</v>
      </c>
      <c r="E129" t="s">
        <v>43</v>
      </c>
    </row>
    <row r="130" spans="1:5">
      <c r="A130" s="9" t="s">
        <v>4</v>
      </c>
      <c r="B130" s="9" t="s">
        <v>11</v>
      </c>
      <c r="C130" s="10">
        <v>1260000</v>
      </c>
      <c r="D130" t="s">
        <v>2</v>
      </c>
      <c r="E130" t="s">
        <v>43</v>
      </c>
    </row>
    <row r="131" spans="1:5">
      <c r="A131" s="9" t="s">
        <v>4</v>
      </c>
      <c r="B131" s="9" t="s">
        <v>12</v>
      </c>
      <c r="C131" s="10">
        <v>1220000</v>
      </c>
      <c r="D131" t="s">
        <v>2</v>
      </c>
      <c r="E131" t="s">
        <v>43</v>
      </c>
    </row>
    <row r="132" spans="1:5">
      <c r="A132" s="9" t="s">
        <v>14</v>
      </c>
      <c r="B132" s="9" t="s">
        <v>13</v>
      </c>
      <c r="C132" s="10">
        <v>3550000</v>
      </c>
      <c r="D132" t="s">
        <v>2</v>
      </c>
      <c r="E132" t="s">
        <v>43</v>
      </c>
    </row>
    <row r="133" spans="1:5">
      <c r="A133" s="9" t="s">
        <v>14</v>
      </c>
      <c r="B133" s="9" t="s">
        <v>3</v>
      </c>
      <c r="C133" s="10">
        <v>1750000</v>
      </c>
      <c r="D133" t="s">
        <v>2</v>
      </c>
      <c r="E133" t="s">
        <v>43</v>
      </c>
    </row>
    <row r="134" spans="1:5">
      <c r="A134" s="9" t="s">
        <v>14</v>
      </c>
      <c r="B134" s="9" t="s">
        <v>5</v>
      </c>
      <c r="C134" s="10">
        <v>12000000</v>
      </c>
      <c r="D134" t="s">
        <v>2</v>
      </c>
      <c r="E134" t="s">
        <v>43</v>
      </c>
    </row>
    <row r="135" spans="1:5">
      <c r="A135" s="9" t="s">
        <v>14</v>
      </c>
      <c r="B135" s="9" t="s">
        <v>6</v>
      </c>
      <c r="C135" s="10">
        <v>1925000</v>
      </c>
      <c r="D135" t="s">
        <v>2</v>
      </c>
      <c r="E135" t="s">
        <v>43</v>
      </c>
    </row>
    <row r="136" spans="1:5">
      <c r="A136" s="9" t="s">
        <v>14</v>
      </c>
      <c r="B136" s="9" t="s">
        <v>15</v>
      </c>
      <c r="C136" s="10">
        <v>2500000</v>
      </c>
      <c r="D136" t="s">
        <v>2</v>
      </c>
      <c r="E136" t="s">
        <v>43</v>
      </c>
    </row>
    <row r="137" spans="1:5">
      <c r="A137" s="9" t="s">
        <v>14</v>
      </c>
      <c r="B137" s="9" t="s">
        <v>35</v>
      </c>
      <c r="C137" s="10">
        <v>1100000</v>
      </c>
      <c r="D137" t="s">
        <v>2</v>
      </c>
      <c r="E137" t="s">
        <v>43</v>
      </c>
    </row>
    <row r="138" spans="1:5">
      <c r="A138" s="9" t="s">
        <v>14</v>
      </c>
      <c r="B138" s="9" t="s">
        <v>16</v>
      </c>
      <c r="C138" s="10">
        <v>1560000</v>
      </c>
      <c r="D138" t="s">
        <v>2</v>
      </c>
      <c r="E138" t="s">
        <v>43</v>
      </c>
    </row>
    <row r="139" spans="1:5">
      <c r="A139" s="9" t="s">
        <v>14</v>
      </c>
      <c r="B139" s="9" t="s">
        <v>17</v>
      </c>
      <c r="C139" s="10">
        <v>1295000</v>
      </c>
      <c r="D139" t="s">
        <v>2</v>
      </c>
      <c r="E139" t="s">
        <v>43</v>
      </c>
    </row>
    <row r="140" spans="1:5">
      <c r="A140" s="9" t="s">
        <v>14</v>
      </c>
      <c r="B140" s="9" t="s">
        <v>34</v>
      </c>
      <c r="C140" s="10">
        <v>1510000</v>
      </c>
      <c r="D140" t="s">
        <v>2</v>
      </c>
      <c r="E140" t="s">
        <v>43</v>
      </c>
    </row>
    <row r="141" spans="1:5">
      <c r="A141" s="9" t="s">
        <v>14</v>
      </c>
      <c r="B141" s="9" t="s">
        <v>36</v>
      </c>
      <c r="C141" s="10">
        <v>1140000</v>
      </c>
      <c r="D141" t="s">
        <v>2</v>
      </c>
      <c r="E141" t="s">
        <v>43</v>
      </c>
    </row>
    <row r="142" spans="1:5">
      <c r="A142" s="9" t="s">
        <v>14</v>
      </c>
      <c r="B142" s="9" t="s">
        <v>18</v>
      </c>
      <c r="C142" s="10">
        <v>2555000</v>
      </c>
      <c r="D142" t="s">
        <v>2</v>
      </c>
      <c r="E142" t="s">
        <v>43</v>
      </c>
    </row>
    <row r="143" spans="1:5">
      <c r="A143" s="9" t="s">
        <v>14</v>
      </c>
      <c r="B143" s="9" t="s">
        <v>19</v>
      </c>
      <c r="C143" s="10">
        <v>1282600</v>
      </c>
      <c r="D143" t="s">
        <v>2</v>
      </c>
      <c r="E143" t="s">
        <v>43</v>
      </c>
    </row>
    <row r="144" spans="1:5">
      <c r="A144" s="9" t="s">
        <v>14</v>
      </c>
      <c r="B144" s="9" t="s">
        <v>20</v>
      </c>
      <c r="C144" s="10">
        <v>2300000</v>
      </c>
      <c r="D144" t="s">
        <v>2</v>
      </c>
      <c r="E144" t="s">
        <v>43</v>
      </c>
    </row>
    <row r="145" spans="1:5">
      <c r="A145" s="9" t="s">
        <v>14</v>
      </c>
      <c r="B145" s="9" t="s">
        <v>21</v>
      </c>
      <c r="C145" s="10">
        <v>2080000</v>
      </c>
      <c r="D145" t="s">
        <v>2</v>
      </c>
      <c r="E145" t="s">
        <v>43</v>
      </c>
    </row>
    <row r="146" spans="1:5">
      <c r="A146" s="9" t="s">
        <v>14</v>
      </c>
      <c r="B146" s="9" t="s">
        <v>22</v>
      </c>
      <c r="C146" s="10">
        <v>2050000</v>
      </c>
      <c r="D146" t="s">
        <v>2</v>
      </c>
      <c r="E146" t="s">
        <v>43</v>
      </c>
    </row>
    <row r="147" spans="1:5">
      <c r="A147" s="9" t="s">
        <v>14</v>
      </c>
      <c r="B147" s="9" t="s">
        <v>23</v>
      </c>
      <c r="C147" s="10">
        <v>1335000</v>
      </c>
      <c r="D147" t="s">
        <v>2</v>
      </c>
      <c r="E147" t="s">
        <v>43</v>
      </c>
    </row>
    <row r="148" spans="1:5">
      <c r="A148" s="9" t="s">
        <v>14</v>
      </c>
      <c r="B148" s="9" t="s">
        <v>8</v>
      </c>
      <c r="C148" s="10">
        <v>1475000</v>
      </c>
      <c r="D148" t="s">
        <v>2</v>
      </c>
      <c r="E148" t="s">
        <v>43</v>
      </c>
    </row>
    <row r="149" spans="1:5">
      <c r="A149" s="9" t="s">
        <v>14</v>
      </c>
      <c r="B149" s="9" t="s">
        <v>24</v>
      </c>
      <c r="C149" s="10">
        <v>2400000</v>
      </c>
      <c r="D149" t="s">
        <v>2</v>
      </c>
      <c r="E149" t="s">
        <v>43</v>
      </c>
    </row>
    <row r="150" spans="1:5">
      <c r="A150" s="9" t="s">
        <v>14</v>
      </c>
      <c r="B150" s="9" t="s">
        <v>25</v>
      </c>
      <c r="C150" s="10">
        <v>1120000</v>
      </c>
      <c r="D150" t="s">
        <v>2</v>
      </c>
      <c r="E150" t="s">
        <v>43</v>
      </c>
    </row>
    <row r="151" spans="1:5">
      <c r="A151" s="9" t="s">
        <v>14</v>
      </c>
      <c r="B151" s="9" t="s">
        <v>9</v>
      </c>
      <c r="C151" s="10">
        <v>1750000</v>
      </c>
      <c r="D151" t="s">
        <v>2</v>
      </c>
      <c r="E151" t="s">
        <v>43</v>
      </c>
    </row>
    <row r="152" spans="1:5">
      <c r="A152" s="9" t="s">
        <v>14</v>
      </c>
      <c r="B152" s="9" t="s">
        <v>10</v>
      </c>
      <c r="C152" s="10">
        <v>1447500</v>
      </c>
      <c r="D152" t="s">
        <v>2</v>
      </c>
      <c r="E152" t="s">
        <v>43</v>
      </c>
    </row>
    <row r="153" spans="1:5">
      <c r="A153" s="9" t="s">
        <v>14</v>
      </c>
      <c r="B153" s="9" t="s">
        <v>26</v>
      </c>
      <c r="C153" s="10">
        <v>2500000</v>
      </c>
      <c r="D153" t="s">
        <v>2</v>
      </c>
      <c r="E153" t="s">
        <v>43</v>
      </c>
    </row>
    <row r="154" spans="1:5">
      <c r="A154" s="9" t="s">
        <v>14</v>
      </c>
      <c r="B154" s="9" t="s">
        <v>27</v>
      </c>
      <c r="C154" s="10">
        <v>2275000</v>
      </c>
      <c r="D154" t="s">
        <v>2</v>
      </c>
      <c r="E154" t="s">
        <v>43</v>
      </c>
    </row>
    <row r="155" spans="1:5">
      <c r="A155" s="9" t="s">
        <v>14</v>
      </c>
      <c r="B155" s="9" t="s">
        <v>28</v>
      </c>
      <c r="C155" s="10">
        <v>6000000</v>
      </c>
      <c r="D155" t="s">
        <v>2</v>
      </c>
      <c r="E155" t="s">
        <v>43</v>
      </c>
    </row>
    <row r="156" spans="1:5">
      <c r="A156" s="9" t="s">
        <v>14</v>
      </c>
      <c r="B156" s="9" t="s">
        <v>29</v>
      </c>
      <c r="C156" s="10">
        <v>1440000</v>
      </c>
      <c r="D156" t="s">
        <v>2</v>
      </c>
      <c r="E156" t="s">
        <v>43</v>
      </c>
    </row>
    <row r="157" spans="1:5">
      <c r="A157" s="9" t="s">
        <v>14</v>
      </c>
      <c r="B157" s="9" t="s">
        <v>30</v>
      </c>
      <c r="C157" s="10">
        <v>2455000</v>
      </c>
      <c r="D157" t="s">
        <v>2</v>
      </c>
      <c r="E157" t="s">
        <v>43</v>
      </c>
    </row>
    <row r="158" spans="1:5">
      <c r="A158" s="9" t="s">
        <v>14</v>
      </c>
      <c r="B158" s="9" t="s">
        <v>31</v>
      </c>
      <c r="C158" s="10">
        <v>1396500</v>
      </c>
      <c r="D158" t="s">
        <v>2</v>
      </c>
      <c r="E158" t="s">
        <v>43</v>
      </c>
    </row>
    <row r="159" spans="1:5">
      <c r="A159" s="9" t="s">
        <v>14</v>
      </c>
      <c r="B159" s="9" t="s">
        <v>32</v>
      </c>
      <c r="C159" s="10">
        <v>1610000</v>
      </c>
      <c r="D159" t="s">
        <v>2</v>
      </c>
      <c r="E159" t="s">
        <v>43</v>
      </c>
    </row>
    <row r="160" spans="1:5">
      <c r="A160" s="9" t="s">
        <v>14</v>
      </c>
      <c r="B160" s="9" t="s">
        <v>33</v>
      </c>
      <c r="C160" s="10">
        <v>1325000</v>
      </c>
      <c r="D160" t="s">
        <v>2</v>
      </c>
      <c r="E160" t="s">
        <v>43</v>
      </c>
    </row>
    <row r="161" spans="1:5">
      <c r="A161" s="9" t="s">
        <v>14</v>
      </c>
      <c r="B161" s="9" t="s">
        <v>11</v>
      </c>
      <c r="C161" s="10">
        <v>2337500</v>
      </c>
      <c r="D161" t="s">
        <v>2</v>
      </c>
      <c r="E161" t="s">
        <v>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52"/>
    <pageSetUpPr autoPageBreaks="0" fitToPage="1"/>
  </sheetPr>
  <dimension ref="A1:G42"/>
  <sheetViews>
    <sheetView showGridLines="0" workbookViewId="0">
      <pane ySplit="2" topLeftCell="A3" activePane="bottomLeft" state="frozen"/>
      <selection pane="bottomLeft" activeCell="A3" sqref="A3:G42"/>
    </sheetView>
  </sheetViews>
  <sheetFormatPr defaultRowHeight="12.75"/>
  <cols>
    <col min="1" max="1" width="17.85546875" bestFit="1" customWidth="1"/>
    <col min="2" max="2" width="28.42578125" bestFit="1" customWidth="1"/>
    <col min="3" max="3" width="11.5703125" bestFit="1" customWidth="1"/>
    <col min="4" max="4" width="6.7109375" bestFit="1" customWidth="1"/>
    <col min="5" max="8" width="11.7109375" customWidth="1"/>
  </cols>
  <sheetData>
    <row r="1" spans="1:7">
      <c r="A1" s="18" t="s">
        <v>44</v>
      </c>
      <c r="B1" s="19"/>
      <c r="C1" s="19"/>
      <c r="D1" s="18" t="s">
        <v>39</v>
      </c>
      <c r="E1" s="19"/>
      <c r="F1" s="19"/>
      <c r="G1" s="20"/>
    </row>
    <row r="2" spans="1:7">
      <c r="A2" s="18" t="s">
        <v>1</v>
      </c>
      <c r="B2" s="18" t="s">
        <v>0</v>
      </c>
      <c r="C2" s="23" t="s">
        <v>38</v>
      </c>
      <c r="D2" s="24" t="s">
        <v>41</v>
      </c>
      <c r="E2" s="25" t="s">
        <v>42</v>
      </c>
      <c r="F2" s="25" t="s">
        <v>40</v>
      </c>
      <c r="G2" s="25" t="s">
        <v>43</v>
      </c>
    </row>
    <row r="3" spans="1:7">
      <c r="A3" s="1" t="s">
        <v>4</v>
      </c>
      <c r="B3" s="1" t="s">
        <v>3</v>
      </c>
      <c r="C3" s="1" t="s">
        <v>2</v>
      </c>
      <c r="D3" s="22">
        <v>2</v>
      </c>
      <c r="E3" s="21">
        <v>1345000</v>
      </c>
      <c r="F3" s="21">
        <v>2690000</v>
      </c>
      <c r="G3" s="21">
        <v>1345000</v>
      </c>
    </row>
    <row r="4" spans="1:7">
      <c r="A4" s="3"/>
      <c r="B4" s="1" t="s">
        <v>5</v>
      </c>
      <c r="C4" s="16" t="s">
        <v>2</v>
      </c>
      <c r="D4" s="26">
        <v>4</v>
      </c>
      <c r="E4" s="27">
        <v>2146250</v>
      </c>
      <c r="F4" s="27">
        <v>8585000</v>
      </c>
      <c r="G4" s="27">
        <v>1882500</v>
      </c>
    </row>
    <row r="5" spans="1:7">
      <c r="A5" s="3"/>
      <c r="B5" s="1" t="s">
        <v>6</v>
      </c>
      <c r="C5" s="1" t="s">
        <v>2</v>
      </c>
      <c r="D5" s="22">
        <v>2</v>
      </c>
      <c r="E5" s="21">
        <v>1430000</v>
      </c>
      <c r="F5" s="21">
        <v>2860000</v>
      </c>
      <c r="G5" s="21">
        <v>1430000</v>
      </c>
    </row>
    <row r="6" spans="1:7">
      <c r="A6" s="3"/>
      <c r="B6" s="1" t="s">
        <v>34</v>
      </c>
      <c r="C6" s="16" t="s">
        <v>2</v>
      </c>
      <c r="D6" s="26">
        <v>1</v>
      </c>
      <c r="E6" s="27">
        <v>1375000</v>
      </c>
      <c r="F6" s="27">
        <v>1375000</v>
      </c>
      <c r="G6" s="27">
        <v>1375000</v>
      </c>
    </row>
    <row r="7" spans="1:7">
      <c r="A7" s="3"/>
      <c r="B7" s="1" t="s">
        <v>7</v>
      </c>
      <c r="C7" s="1" t="s">
        <v>2</v>
      </c>
      <c r="D7" s="22">
        <v>16</v>
      </c>
      <c r="E7" s="21">
        <v>2274375</v>
      </c>
      <c r="F7" s="21">
        <v>36390000</v>
      </c>
      <c r="G7" s="21">
        <v>1939750</v>
      </c>
    </row>
    <row r="8" spans="1:7">
      <c r="A8" s="3"/>
      <c r="B8" s="1" t="s">
        <v>8</v>
      </c>
      <c r="C8" s="16" t="s">
        <v>2</v>
      </c>
      <c r="D8" s="26">
        <v>3</v>
      </c>
      <c r="E8" s="27">
        <v>1582500</v>
      </c>
      <c r="F8" s="27">
        <v>4747500</v>
      </c>
      <c r="G8" s="27">
        <v>1102500</v>
      </c>
    </row>
    <row r="9" spans="1:7">
      <c r="A9" s="3"/>
      <c r="B9" s="1" t="s">
        <v>9</v>
      </c>
      <c r="C9" s="1" t="s">
        <v>2</v>
      </c>
      <c r="D9" s="22">
        <v>5</v>
      </c>
      <c r="E9" s="21">
        <v>1755400</v>
      </c>
      <c r="F9" s="21">
        <v>8777000</v>
      </c>
      <c r="G9" s="21">
        <v>1750000</v>
      </c>
    </row>
    <row r="10" spans="1:7">
      <c r="A10" s="3"/>
      <c r="B10" s="1" t="s">
        <v>10</v>
      </c>
      <c r="C10" s="16" t="s">
        <v>2</v>
      </c>
      <c r="D10" s="26">
        <v>3</v>
      </c>
      <c r="E10" s="27">
        <v>1586666.6666666667</v>
      </c>
      <c r="F10" s="27">
        <v>4760000</v>
      </c>
      <c r="G10" s="27">
        <v>1500000</v>
      </c>
    </row>
    <row r="11" spans="1:7">
      <c r="A11" s="3"/>
      <c r="B11" s="1" t="s">
        <v>11</v>
      </c>
      <c r="C11" s="1" t="s">
        <v>2</v>
      </c>
      <c r="D11" s="22">
        <v>3</v>
      </c>
      <c r="E11" s="21">
        <v>1263000</v>
      </c>
      <c r="F11" s="21">
        <v>3789000</v>
      </c>
      <c r="G11" s="21">
        <v>1260000</v>
      </c>
    </row>
    <row r="12" spans="1:7">
      <c r="A12" s="3"/>
      <c r="B12" s="1" t="s">
        <v>12</v>
      </c>
      <c r="C12" s="16" t="s">
        <v>2</v>
      </c>
      <c r="D12" s="26">
        <v>2</v>
      </c>
      <c r="E12" s="27">
        <v>1220000</v>
      </c>
      <c r="F12" s="27">
        <v>2440000</v>
      </c>
      <c r="G12" s="27">
        <v>1220000</v>
      </c>
    </row>
    <row r="13" spans="1:7">
      <c r="A13" s="1" t="s">
        <v>14</v>
      </c>
      <c r="B13" s="1" t="s">
        <v>13</v>
      </c>
      <c r="C13" s="1" t="s">
        <v>2</v>
      </c>
      <c r="D13" s="22">
        <v>2</v>
      </c>
      <c r="E13" s="21">
        <v>3550000</v>
      </c>
      <c r="F13" s="21">
        <v>7100000</v>
      </c>
      <c r="G13" s="21">
        <v>3550000</v>
      </c>
    </row>
    <row r="14" spans="1:7">
      <c r="A14" s="3"/>
      <c r="B14" s="1" t="s">
        <v>3</v>
      </c>
      <c r="C14" s="16" t="s">
        <v>2</v>
      </c>
      <c r="D14" s="26">
        <v>2</v>
      </c>
      <c r="E14" s="27">
        <v>1750000</v>
      </c>
      <c r="F14" s="27">
        <v>3500000</v>
      </c>
      <c r="G14" s="27">
        <v>1750000</v>
      </c>
    </row>
    <row r="15" spans="1:7">
      <c r="A15" s="3"/>
      <c r="B15" s="1" t="s">
        <v>5</v>
      </c>
      <c r="C15" s="1" t="s">
        <v>2</v>
      </c>
      <c r="D15" s="22">
        <v>1</v>
      </c>
      <c r="E15" s="21">
        <v>12000000</v>
      </c>
      <c r="F15" s="21">
        <v>12000000</v>
      </c>
      <c r="G15" s="21">
        <v>12000000</v>
      </c>
    </row>
    <row r="16" spans="1:7">
      <c r="A16" s="3"/>
      <c r="B16" s="1" t="s">
        <v>6</v>
      </c>
      <c r="C16" s="16" t="s">
        <v>2</v>
      </c>
      <c r="D16" s="26">
        <v>3</v>
      </c>
      <c r="E16" s="27">
        <v>1703333.3333333333</v>
      </c>
      <c r="F16" s="27">
        <v>5110000</v>
      </c>
      <c r="G16" s="27">
        <v>1925000</v>
      </c>
    </row>
    <row r="17" spans="1:7">
      <c r="A17" s="3"/>
      <c r="B17" s="1" t="s">
        <v>15</v>
      </c>
      <c r="C17" s="1" t="s">
        <v>2</v>
      </c>
      <c r="D17" s="22">
        <v>1</v>
      </c>
      <c r="E17" s="21">
        <v>2500000</v>
      </c>
      <c r="F17" s="21">
        <v>2500000</v>
      </c>
      <c r="G17" s="21">
        <v>2500000</v>
      </c>
    </row>
    <row r="18" spans="1:7">
      <c r="A18" s="3"/>
      <c r="B18" s="1" t="s">
        <v>35</v>
      </c>
      <c r="C18" s="16" t="s">
        <v>2</v>
      </c>
      <c r="D18" s="26">
        <v>7</v>
      </c>
      <c r="E18" s="27">
        <v>1255357.142857143</v>
      </c>
      <c r="F18" s="27">
        <v>8787500</v>
      </c>
      <c r="G18" s="27">
        <v>1100000</v>
      </c>
    </row>
    <row r="19" spans="1:7">
      <c r="A19" s="3"/>
      <c r="B19" s="1" t="s">
        <v>16</v>
      </c>
      <c r="C19" s="1" t="s">
        <v>2</v>
      </c>
      <c r="D19" s="22">
        <v>2</v>
      </c>
      <c r="E19" s="21">
        <v>1560000</v>
      </c>
      <c r="F19" s="21">
        <v>3120000</v>
      </c>
      <c r="G19" s="21">
        <v>1560000</v>
      </c>
    </row>
    <row r="20" spans="1:7">
      <c r="A20" s="3"/>
      <c r="B20" s="1" t="s">
        <v>17</v>
      </c>
      <c r="C20" s="16" t="s">
        <v>2</v>
      </c>
      <c r="D20" s="26">
        <v>1</v>
      </c>
      <c r="E20" s="27">
        <v>1295000</v>
      </c>
      <c r="F20" s="27">
        <v>1295000</v>
      </c>
      <c r="G20" s="27">
        <v>1295000</v>
      </c>
    </row>
    <row r="21" spans="1:7">
      <c r="A21" s="3"/>
      <c r="B21" s="1" t="s">
        <v>34</v>
      </c>
      <c r="C21" s="1" t="s">
        <v>2</v>
      </c>
      <c r="D21" s="22">
        <v>10</v>
      </c>
      <c r="E21" s="21">
        <v>1781500</v>
      </c>
      <c r="F21" s="21">
        <v>17815000</v>
      </c>
      <c r="G21" s="21">
        <v>1510000</v>
      </c>
    </row>
    <row r="22" spans="1:7">
      <c r="A22" s="3"/>
      <c r="B22" s="1" t="s">
        <v>36</v>
      </c>
      <c r="C22" s="16" t="s">
        <v>2</v>
      </c>
      <c r="D22" s="26">
        <v>1</v>
      </c>
      <c r="E22" s="27">
        <v>1140000</v>
      </c>
      <c r="F22" s="27">
        <v>1140000</v>
      </c>
      <c r="G22" s="27">
        <v>1140000</v>
      </c>
    </row>
    <row r="23" spans="1:7">
      <c r="A23" s="3"/>
      <c r="B23" s="1" t="s">
        <v>18</v>
      </c>
      <c r="C23" s="1" t="s">
        <v>2</v>
      </c>
      <c r="D23" s="22">
        <v>4</v>
      </c>
      <c r="E23" s="21">
        <v>2517500</v>
      </c>
      <c r="F23" s="21">
        <v>10070000</v>
      </c>
      <c r="G23" s="21">
        <v>2555000</v>
      </c>
    </row>
    <row r="24" spans="1:7">
      <c r="A24" s="3"/>
      <c r="B24" s="1" t="s">
        <v>19</v>
      </c>
      <c r="C24" s="16" t="s">
        <v>2</v>
      </c>
      <c r="D24" s="26">
        <v>2</v>
      </c>
      <c r="E24" s="27">
        <v>1282600</v>
      </c>
      <c r="F24" s="27">
        <v>2565200</v>
      </c>
      <c r="G24" s="27">
        <v>1282600</v>
      </c>
    </row>
    <row r="25" spans="1:7">
      <c r="A25" s="3"/>
      <c r="B25" s="1" t="s">
        <v>20</v>
      </c>
      <c r="C25" s="1" t="s">
        <v>2</v>
      </c>
      <c r="D25" s="22">
        <v>1</v>
      </c>
      <c r="E25" s="21">
        <v>2300000</v>
      </c>
      <c r="F25" s="21">
        <v>2300000</v>
      </c>
      <c r="G25" s="21">
        <v>2300000</v>
      </c>
    </row>
    <row r="26" spans="1:7">
      <c r="A26" s="3"/>
      <c r="B26" s="1" t="s">
        <v>21</v>
      </c>
      <c r="C26" s="16" t="s">
        <v>2</v>
      </c>
      <c r="D26" s="26">
        <v>1</v>
      </c>
      <c r="E26" s="27">
        <v>2080000</v>
      </c>
      <c r="F26" s="27">
        <v>2080000</v>
      </c>
      <c r="G26" s="27">
        <v>2080000</v>
      </c>
    </row>
    <row r="27" spans="1:7">
      <c r="A27" s="3"/>
      <c r="B27" s="1" t="s">
        <v>22</v>
      </c>
      <c r="C27" s="1" t="s">
        <v>2</v>
      </c>
      <c r="D27" s="22">
        <v>6</v>
      </c>
      <c r="E27" s="21">
        <v>2432713.8333333335</v>
      </c>
      <c r="F27" s="21">
        <v>14596283</v>
      </c>
      <c r="G27" s="21">
        <v>2050000</v>
      </c>
    </row>
    <row r="28" spans="1:7">
      <c r="A28" s="3"/>
      <c r="B28" s="1" t="s">
        <v>23</v>
      </c>
      <c r="C28" s="16" t="s">
        <v>2</v>
      </c>
      <c r="D28" s="26">
        <v>1</v>
      </c>
      <c r="E28" s="27">
        <v>1335000</v>
      </c>
      <c r="F28" s="27">
        <v>1335000</v>
      </c>
      <c r="G28" s="27">
        <v>1335000</v>
      </c>
    </row>
    <row r="29" spans="1:7">
      <c r="A29" s="3"/>
      <c r="B29" s="1" t="s">
        <v>8</v>
      </c>
      <c r="C29" s="1" t="s">
        <v>2</v>
      </c>
      <c r="D29" s="22">
        <v>10</v>
      </c>
      <c r="E29" s="21">
        <v>1773450</v>
      </c>
      <c r="F29" s="21">
        <v>17734500</v>
      </c>
      <c r="G29" s="21">
        <v>1475000</v>
      </c>
    </row>
    <row r="30" spans="1:7">
      <c r="A30" s="3"/>
      <c r="B30" s="1" t="s">
        <v>24</v>
      </c>
      <c r="C30" s="16" t="s">
        <v>2</v>
      </c>
      <c r="D30" s="26">
        <v>1</v>
      </c>
      <c r="E30" s="27">
        <v>2400000</v>
      </c>
      <c r="F30" s="27">
        <v>2400000</v>
      </c>
      <c r="G30" s="27">
        <v>2400000</v>
      </c>
    </row>
    <row r="31" spans="1:7">
      <c r="A31" s="3"/>
      <c r="B31" s="1" t="s">
        <v>25</v>
      </c>
      <c r="C31" s="1" t="s">
        <v>2</v>
      </c>
      <c r="D31" s="22">
        <v>1</v>
      </c>
      <c r="E31" s="21">
        <v>1120000</v>
      </c>
      <c r="F31" s="21">
        <v>1120000</v>
      </c>
      <c r="G31" s="21">
        <v>1120000</v>
      </c>
    </row>
    <row r="32" spans="1:7">
      <c r="A32" s="3"/>
      <c r="B32" s="1" t="s">
        <v>9</v>
      </c>
      <c r="C32" s="16" t="s">
        <v>2</v>
      </c>
      <c r="D32" s="26">
        <v>3</v>
      </c>
      <c r="E32" s="27">
        <v>2200000</v>
      </c>
      <c r="F32" s="27">
        <v>6600000</v>
      </c>
      <c r="G32" s="27">
        <v>1750000</v>
      </c>
    </row>
    <row r="33" spans="1:7">
      <c r="A33" s="3"/>
      <c r="B33" s="1" t="s">
        <v>10</v>
      </c>
      <c r="C33" s="1" t="s">
        <v>2</v>
      </c>
      <c r="D33" s="22">
        <v>6</v>
      </c>
      <c r="E33" s="21">
        <v>1438750</v>
      </c>
      <c r="F33" s="21">
        <v>8632500</v>
      </c>
      <c r="G33" s="21">
        <v>1447500</v>
      </c>
    </row>
    <row r="34" spans="1:7">
      <c r="A34" s="3"/>
      <c r="B34" s="1" t="s">
        <v>26</v>
      </c>
      <c r="C34" s="16" t="s">
        <v>2</v>
      </c>
      <c r="D34" s="26">
        <v>5</v>
      </c>
      <c r="E34" s="27">
        <v>2002000</v>
      </c>
      <c r="F34" s="27">
        <v>10010000</v>
      </c>
      <c r="G34" s="27">
        <v>2500000</v>
      </c>
    </row>
    <row r="35" spans="1:7">
      <c r="A35" s="3"/>
      <c r="B35" s="1" t="s">
        <v>27</v>
      </c>
      <c r="C35" s="1" t="s">
        <v>2</v>
      </c>
      <c r="D35" s="22">
        <v>1</v>
      </c>
      <c r="E35" s="21">
        <v>2275000</v>
      </c>
      <c r="F35" s="21">
        <v>2275000</v>
      </c>
      <c r="G35" s="21">
        <v>2275000</v>
      </c>
    </row>
    <row r="36" spans="1:7">
      <c r="A36" s="3"/>
      <c r="B36" s="1" t="s">
        <v>28</v>
      </c>
      <c r="C36" s="16" t="s">
        <v>2</v>
      </c>
      <c r="D36" s="26">
        <v>3</v>
      </c>
      <c r="E36" s="27">
        <v>5215000</v>
      </c>
      <c r="F36" s="27">
        <v>15645000</v>
      </c>
      <c r="G36" s="27">
        <v>6000000</v>
      </c>
    </row>
    <row r="37" spans="1:7">
      <c r="A37" s="3"/>
      <c r="B37" s="1" t="s">
        <v>29</v>
      </c>
      <c r="C37" s="1" t="s">
        <v>2</v>
      </c>
      <c r="D37" s="22">
        <v>1</v>
      </c>
      <c r="E37" s="21">
        <v>1440000</v>
      </c>
      <c r="F37" s="21">
        <v>1440000</v>
      </c>
      <c r="G37" s="21">
        <v>1440000</v>
      </c>
    </row>
    <row r="38" spans="1:7">
      <c r="A38" s="3"/>
      <c r="B38" s="1" t="s">
        <v>30</v>
      </c>
      <c r="C38" s="16" t="s">
        <v>2</v>
      </c>
      <c r="D38" s="26">
        <v>2</v>
      </c>
      <c r="E38" s="27">
        <v>2455000</v>
      </c>
      <c r="F38" s="27">
        <v>4910000</v>
      </c>
      <c r="G38" s="27">
        <v>2455000</v>
      </c>
    </row>
    <row r="39" spans="1:7">
      <c r="A39" s="3"/>
      <c r="B39" s="1" t="s">
        <v>31</v>
      </c>
      <c r="C39" s="1" t="s">
        <v>2</v>
      </c>
      <c r="D39" s="22">
        <v>1</v>
      </c>
      <c r="E39" s="21">
        <v>1396500</v>
      </c>
      <c r="F39" s="21">
        <v>1396500</v>
      </c>
      <c r="G39" s="21">
        <v>1396500</v>
      </c>
    </row>
    <row r="40" spans="1:7">
      <c r="A40" s="3"/>
      <c r="B40" s="1" t="s">
        <v>32</v>
      </c>
      <c r="C40" s="16" t="s">
        <v>2</v>
      </c>
      <c r="D40" s="26">
        <v>5</v>
      </c>
      <c r="E40" s="27">
        <v>1560000</v>
      </c>
      <c r="F40" s="27">
        <v>7800000</v>
      </c>
      <c r="G40" s="27">
        <v>1610000</v>
      </c>
    </row>
    <row r="41" spans="1:7">
      <c r="A41" s="3"/>
      <c r="B41" s="1" t="s">
        <v>33</v>
      </c>
      <c r="C41" s="1" t="s">
        <v>2</v>
      </c>
      <c r="D41" s="22">
        <v>2</v>
      </c>
      <c r="E41" s="21">
        <v>1325000</v>
      </c>
      <c r="F41" s="21">
        <v>2650000</v>
      </c>
      <c r="G41" s="21">
        <v>1325000</v>
      </c>
    </row>
    <row r="42" spans="1:7">
      <c r="A42" s="4"/>
      <c r="B42" s="2" t="s">
        <v>11</v>
      </c>
      <c r="C42" s="17" t="s">
        <v>2</v>
      </c>
      <c r="D42" s="28">
        <v>4</v>
      </c>
      <c r="E42" s="29">
        <v>3307500</v>
      </c>
      <c r="F42" s="29">
        <v>13230000</v>
      </c>
      <c r="G42" s="29">
        <v>2337500</v>
      </c>
    </row>
  </sheetData>
  <printOptions horizontalCentered="1" gridLines="1"/>
  <pageMargins left="0.75" right="0.75" top="1" bottom="1" header="0.5" footer="0.5"/>
  <pageSetup fitToHeight="0" orientation="landscape" r:id="rId2"/>
  <headerFooter>
    <oddHeader>&amp;LDate: &amp;D&amp;RTime: &amp;T&amp;C&amp;"Arial,Bold"&amp;12John R. Wood Inc. REALTORS
Statistics for X</oddHeader>
    <oddFooter>&amp;LFile:&amp;F Tab:&amp;A&amp;CPage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44"/>
  <sheetViews>
    <sheetView tabSelected="1" workbookViewId="0">
      <selection activeCell="H33" sqref="H32:H33"/>
    </sheetView>
  </sheetViews>
  <sheetFormatPr defaultRowHeight="12.75" outlineLevelRow="2"/>
  <cols>
    <col min="1" max="1" width="24" bestFit="1" customWidth="1"/>
    <col min="2" max="2" width="23.7109375" bestFit="1" customWidth="1"/>
    <col min="3" max="3" width="23.5703125" bestFit="1" customWidth="1"/>
    <col min="4" max="4" width="14.28515625" bestFit="1" customWidth="1"/>
    <col min="5" max="5" width="12.28515625" bestFit="1" customWidth="1"/>
    <col min="6" max="6" width="22.140625" bestFit="1" customWidth="1"/>
  </cols>
  <sheetData>
    <row r="1" spans="1:6">
      <c r="A1" s="30" t="s">
        <v>47</v>
      </c>
      <c r="B1" s="31" t="s">
        <v>0</v>
      </c>
      <c r="C1" s="32" t="s">
        <v>50</v>
      </c>
      <c r="D1" s="31" t="s">
        <v>48</v>
      </c>
      <c r="E1" s="32" t="s">
        <v>49</v>
      </c>
      <c r="F1" s="33" t="s">
        <v>51</v>
      </c>
    </row>
    <row r="2" spans="1:6" outlineLevel="2">
      <c r="A2" s="34" t="s">
        <v>4</v>
      </c>
      <c r="B2" s="35" t="s">
        <v>7</v>
      </c>
      <c r="C2" s="36">
        <v>36390000</v>
      </c>
      <c r="D2" s="35">
        <v>16</v>
      </c>
      <c r="E2" s="36">
        <v>2274375</v>
      </c>
      <c r="F2" s="37">
        <v>1939750</v>
      </c>
    </row>
    <row r="3" spans="1:6" outlineLevel="2">
      <c r="A3" s="34" t="s">
        <v>4</v>
      </c>
      <c r="B3" s="35" t="s">
        <v>9</v>
      </c>
      <c r="C3" s="36">
        <v>8777000</v>
      </c>
      <c r="D3" s="35">
        <v>5</v>
      </c>
      <c r="E3" s="36">
        <v>1755400</v>
      </c>
      <c r="F3" s="37">
        <v>1750000</v>
      </c>
    </row>
    <row r="4" spans="1:6" outlineLevel="2">
      <c r="A4" s="34" t="s">
        <v>4</v>
      </c>
      <c r="B4" s="35" t="s">
        <v>5</v>
      </c>
      <c r="C4" s="36">
        <v>8585000</v>
      </c>
      <c r="D4" s="35">
        <v>4</v>
      </c>
      <c r="E4" s="36">
        <v>2146250</v>
      </c>
      <c r="F4" s="37">
        <v>1882500</v>
      </c>
    </row>
    <row r="5" spans="1:6" outlineLevel="2">
      <c r="A5" s="34" t="s">
        <v>4</v>
      </c>
      <c r="B5" s="35" t="s">
        <v>10</v>
      </c>
      <c r="C5" s="36">
        <v>4760000</v>
      </c>
      <c r="D5" s="35">
        <v>3</v>
      </c>
      <c r="E5" s="36">
        <v>1586666.6666666667</v>
      </c>
      <c r="F5" s="37">
        <v>1500000</v>
      </c>
    </row>
    <row r="6" spans="1:6" outlineLevel="2">
      <c r="A6" s="34" t="s">
        <v>4</v>
      </c>
      <c r="B6" s="35" t="s">
        <v>8</v>
      </c>
      <c r="C6" s="36">
        <v>4747500</v>
      </c>
      <c r="D6" s="35">
        <v>3</v>
      </c>
      <c r="E6" s="36">
        <v>1582500</v>
      </c>
      <c r="F6" s="37">
        <v>1102500</v>
      </c>
    </row>
    <row r="7" spans="1:6" outlineLevel="2">
      <c r="A7" s="34" t="s">
        <v>4</v>
      </c>
      <c r="B7" s="35" t="s">
        <v>11</v>
      </c>
      <c r="C7" s="36">
        <v>3789000</v>
      </c>
      <c r="D7" s="35">
        <v>3</v>
      </c>
      <c r="E7" s="36">
        <v>1263000</v>
      </c>
      <c r="F7" s="37">
        <v>1260000</v>
      </c>
    </row>
    <row r="8" spans="1:6" outlineLevel="2">
      <c r="A8" s="34" t="s">
        <v>4</v>
      </c>
      <c r="B8" s="35" t="s">
        <v>6</v>
      </c>
      <c r="C8" s="36">
        <v>2860000</v>
      </c>
      <c r="D8" s="35">
        <v>2</v>
      </c>
      <c r="E8" s="36">
        <v>1430000</v>
      </c>
      <c r="F8" s="37">
        <v>1430000</v>
      </c>
    </row>
    <row r="9" spans="1:6" outlineLevel="2">
      <c r="A9" s="34" t="s">
        <v>4</v>
      </c>
      <c r="B9" s="35" t="s">
        <v>3</v>
      </c>
      <c r="C9" s="36">
        <v>2690000</v>
      </c>
      <c r="D9" s="35">
        <v>2</v>
      </c>
      <c r="E9" s="36">
        <v>1345000</v>
      </c>
      <c r="F9" s="37">
        <v>1345000</v>
      </c>
    </row>
    <row r="10" spans="1:6" outlineLevel="2">
      <c r="A10" s="34" t="s">
        <v>4</v>
      </c>
      <c r="B10" s="35" t="s">
        <v>12</v>
      </c>
      <c r="C10" s="36">
        <v>2440000</v>
      </c>
      <c r="D10" s="35">
        <v>2</v>
      </c>
      <c r="E10" s="36">
        <v>1220000</v>
      </c>
      <c r="F10" s="37">
        <v>1220000</v>
      </c>
    </row>
    <row r="11" spans="1:6" outlineLevel="2">
      <c r="A11" s="34" t="s">
        <v>4</v>
      </c>
      <c r="B11" s="35" t="s">
        <v>52</v>
      </c>
      <c r="C11" s="36">
        <v>1375000</v>
      </c>
      <c r="D11" s="35">
        <v>1</v>
      </c>
      <c r="E11" s="36">
        <v>1375000</v>
      </c>
      <c r="F11" s="37">
        <v>1375000</v>
      </c>
    </row>
    <row r="12" spans="1:6" outlineLevel="1">
      <c r="A12" s="38" t="s">
        <v>45</v>
      </c>
      <c r="B12" s="39"/>
      <c r="C12" s="40">
        <f>SUBTOTAL(9,C2:C11)</f>
        <v>76413500</v>
      </c>
      <c r="D12" s="41">
        <f>SUBTOTAL(9,D2:D11)</f>
        <v>41</v>
      </c>
      <c r="E12" s="40">
        <v>1863743</v>
      </c>
      <c r="F12" s="42">
        <v>1530000</v>
      </c>
    </row>
    <row r="13" spans="1:6" outlineLevel="2">
      <c r="A13" s="34" t="s">
        <v>14</v>
      </c>
      <c r="B13" s="35" t="s">
        <v>52</v>
      </c>
      <c r="C13" s="36">
        <v>17815000</v>
      </c>
      <c r="D13" s="35">
        <v>10</v>
      </c>
      <c r="E13" s="36">
        <v>1781500</v>
      </c>
      <c r="F13" s="37">
        <v>1510000</v>
      </c>
    </row>
    <row r="14" spans="1:6" outlineLevel="2">
      <c r="A14" s="34" t="s">
        <v>14</v>
      </c>
      <c r="B14" s="35" t="s">
        <v>8</v>
      </c>
      <c r="C14" s="36">
        <v>17734500</v>
      </c>
      <c r="D14" s="35">
        <v>10</v>
      </c>
      <c r="E14" s="36">
        <v>1773450</v>
      </c>
      <c r="F14" s="37">
        <v>1475000</v>
      </c>
    </row>
    <row r="15" spans="1:6" outlineLevel="2">
      <c r="A15" s="34" t="s">
        <v>14</v>
      </c>
      <c r="B15" s="35" t="s">
        <v>28</v>
      </c>
      <c r="C15" s="36">
        <v>15645000</v>
      </c>
      <c r="D15" s="35">
        <v>3</v>
      </c>
      <c r="E15" s="36">
        <v>5215000</v>
      </c>
      <c r="F15" s="37">
        <v>6000000</v>
      </c>
    </row>
    <row r="16" spans="1:6" outlineLevel="2">
      <c r="A16" s="34" t="s">
        <v>14</v>
      </c>
      <c r="B16" s="35" t="s">
        <v>22</v>
      </c>
      <c r="C16" s="36">
        <v>14596283</v>
      </c>
      <c r="D16" s="35">
        <v>6</v>
      </c>
      <c r="E16" s="36">
        <v>2432713.8333333335</v>
      </c>
      <c r="F16" s="37">
        <v>2050000</v>
      </c>
    </row>
    <row r="17" spans="1:6" outlineLevel="2">
      <c r="A17" s="34" t="s">
        <v>14</v>
      </c>
      <c r="B17" s="35" t="s">
        <v>11</v>
      </c>
      <c r="C17" s="36">
        <v>13230000</v>
      </c>
      <c r="D17" s="35">
        <v>4</v>
      </c>
      <c r="E17" s="36">
        <v>3307500</v>
      </c>
      <c r="F17" s="37">
        <v>2337500</v>
      </c>
    </row>
    <row r="18" spans="1:6" outlineLevel="2">
      <c r="A18" s="34" t="s">
        <v>14</v>
      </c>
      <c r="B18" s="35" t="s">
        <v>5</v>
      </c>
      <c r="C18" s="36">
        <v>12000000</v>
      </c>
      <c r="D18" s="35">
        <v>1</v>
      </c>
      <c r="E18" s="36">
        <v>12000000</v>
      </c>
      <c r="F18" s="37">
        <v>12000000</v>
      </c>
    </row>
    <row r="19" spans="1:6" outlineLevel="2">
      <c r="A19" s="34" t="s">
        <v>14</v>
      </c>
      <c r="B19" s="35" t="s">
        <v>18</v>
      </c>
      <c r="C19" s="36">
        <v>10070000</v>
      </c>
      <c r="D19" s="35">
        <v>4</v>
      </c>
      <c r="E19" s="36">
        <v>2517500</v>
      </c>
      <c r="F19" s="37">
        <v>2555000</v>
      </c>
    </row>
    <row r="20" spans="1:6" outlineLevel="2">
      <c r="A20" s="34" t="s">
        <v>14</v>
      </c>
      <c r="B20" s="35" t="s">
        <v>26</v>
      </c>
      <c r="C20" s="36">
        <v>10010000</v>
      </c>
      <c r="D20" s="35">
        <v>5</v>
      </c>
      <c r="E20" s="36">
        <v>2002000</v>
      </c>
      <c r="F20" s="37">
        <v>2500000</v>
      </c>
    </row>
    <row r="21" spans="1:6" outlineLevel="2">
      <c r="A21" s="34" t="s">
        <v>14</v>
      </c>
      <c r="B21" s="35" t="s">
        <v>35</v>
      </c>
      <c r="C21" s="36">
        <v>8787500</v>
      </c>
      <c r="D21" s="35">
        <v>7</v>
      </c>
      <c r="E21" s="36">
        <v>1255357.142857143</v>
      </c>
      <c r="F21" s="37">
        <v>1100000</v>
      </c>
    </row>
    <row r="22" spans="1:6" outlineLevel="2">
      <c r="A22" s="34" t="s">
        <v>14</v>
      </c>
      <c r="B22" s="35" t="s">
        <v>10</v>
      </c>
      <c r="C22" s="36">
        <v>8632500</v>
      </c>
      <c r="D22" s="35">
        <v>6</v>
      </c>
      <c r="E22" s="36">
        <v>1438750</v>
      </c>
      <c r="F22" s="37">
        <v>1447500</v>
      </c>
    </row>
    <row r="23" spans="1:6" outlineLevel="2">
      <c r="A23" s="34" t="s">
        <v>14</v>
      </c>
      <c r="B23" s="35" t="s">
        <v>32</v>
      </c>
      <c r="C23" s="36">
        <v>7800000</v>
      </c>
      <c r="D23" s="35">
        <v>5</v>
      </c>
      <c r="E23" s="36">
        <v>1560000</v>
      </c>
      <c r="F23" s="37">
        <v>1610000</v>
      </c>
    </row>
    <row r="24" spans="1:6" outlineLevel="2">
      <c r="A24" s="34" t="s">
        <v>14</v>
      </c>
      <c r="B24" s="35" t="s">
        <v>13</v>
      </c>
      <c r="C24" s="36">
        <v>7100000</v>
      </c>
      <c r="D24" s="35">
        <v>2</v>
      </c>
      <c r="E24" s="36">
        <v>3550000</v>
      </c>
      <c r="F24" s="37">
        <v>3550000</v>
      </c>
    </row>
    <row r="25" spans="1:6" outlineLevel="2">
      <c r="A25" s="34" t="s">
        <v>14</v>
      </c>
      <c r="B25" s="35" t="s">
        <v>9</v>
      </c>
      <c r="C25" s="36">
        <v>6600000</v>
      </c>
      <c r="D25" s="35">
        <v>3</v>
      </c>
      <c r="E25" s="36">
        <v>2200000</v>
      </c>
      <c r="F25" s="37">
        <v>1750000</v>
      </c>
    </row>
    <row r="26" spans="1:6" outlineLevel="2">
      <c r="A26" s="34" t="s">
        <v>14</v>
      </c>
      <c r="B26" s="35" t="s">
        <v>6</v>
      </c>
      <c r="C26" s="36">
        <v>5110000</v>
      </c>
      <c r="D26" s="35">
        <v>3</v>
      </c>
      <c r="E26" s="36">
        <v>1703333.3333333333</v>
      </c>
      <c r="F26" s="37">
        <v>1925000</v>
      </c>
    </row>
    <row r="27" spans="1:6" outlineLevel="2">
      <c r="A27" s="34" t="s">
        <v>14</v>
      </c>
      <c r="B27" s="35" t="s">
        <v>30</v>
      </c>
      <c r="C27" s="36">
        <v>4910000</v>
      </c>
      <c r="D27" s="35">
        <v>2</v>
      </c>
      <c r="E27" s="36">
        <v>2455000</v>
      </c>
      <c r="F27" s="37">
        <v>2455000</v>
      </c>
    </row>
    <row r="28" spans="1:6" outlineLevel="2">
      <c r="A28" s="34" t="s">
        <v>14</v>
      </c>
      <c r="B28" s="35" t="s">
        <v>3</v>
      </c>
      <c r="C28" s="36">
        <v>3500000</v>
      </c>
      <c r="D28" s="35">
        <v>2</v>
      </c>
      <c r="E28" s="36">
        <v>1750000</v>
      </c>
      <c r="F28" s="37">
        <v>1750000</v>
      </c>
    </row>
    <row r="29" spans="1:6" outlineLevel="2">
      <c r="A29" s="34" t="s">
        <v>14</v>
      </c>
      <c r="B29" s="35" t="s">
        <v>16</v>
      </c>
      <c r="C29" s="36">
        <v>3120000</v>
      </c>
      <c r="D29" s="35">
        <v>2</v>
      </c>
      <c r="E29" s="36">
        <v>1560000</v>
      </c>
      <c r="F29" s="37">
        <v>1560000</v>
      </c>
    </row>
    <row r="30" spans="1:6" outlineLevel="2">
      <c r="A30" s="34" t="s">
        <v>14</v>
      </c>
      <c r="B30" s="35" t="s">
        <v>33</v>
      </c>
      <c r="C30" s="36">
        <v>2650000</v>
      </c>
      <c r="D30" s="35">
        <v>2</v>
      </c>
      <c r="E30" s="36">
        <v>1325000</v>
      </c>
      <c r="F30" s="37">
        <v>1325000</v>
      </c>
    </row>
    <row r="31" spans="1:6" outlineLevel="2">
      <c r="A31" s="34" t="s">
        <v>14</v>
      </c>
      <c r="B31" s="35" t="s">
        <v>19</v>
      </c>
      <c r="C31" s="36">
        <v>2565200</v>
      </c>
      <c r="D31" s="35">
        <v>2</v>
      </c>
      <c r="E31" s="36">
        <v>1282600</v>
      </c>
      <c r="F31" s="37">
        <v>1282600</v>
      </c>
    </row>
    <row r="32" spans="1:6" outlineLevel="2">
      <c r="A32" s="34" t="s">
        <v>14</v>
      </c>
      <c r="B32" s="35" t="s">
        <v>15</v>
      </c>
      <c r="C32" s="36">
        <v>2500000</v>
      </c>
      <c r="D32" s="35">
        <v>1</v>
      </c>
      <c r="E32" s="36">
        <v>2500000</v>
      </c>
      <c r="F32" s="37">
        <v>2500000</v>
      </c>
    </row>
    <row r="33" spans="1:6" outlineLevel="2">
      <c r="A33" s="34" t="s">
        <v>14</v>
      </c>
      <c r="B33" s="35" t="s">
        <v>24</v>
      </c>
      <c r="C33" s="36">
        <v>2400000</v>
      </c>
      <c r="D33" s="35">
        <v>1</v>
      </c>
      <c r="E33" s="36">
        <v>2400000</v>
      </c>
      <c r="F33" s="37">
        <v>2400000</v>
      </c>
    </row>
    <row r="34" spans="1:6" outlineLevel="2">
      <c r="A34" s="34" t="s">
        <v>14</v>
      </c>
      <c r="B34" s="35" t="s">
        <v>20</v>
      </c>
      <c r="C34" s="36">
        <v>2300000</v>
      </c>
      <c r="D34" s="35">
        <v>1</v>
      </c>
      <c r="E34" s="36">
        <v>2300000</v>
      </c>
      <c r="F34" s="37">
        <v>2300000</v>
      </c>
    </row>
    <row r="35" spans="1:6" outlineLevel="2">
      <c r="A35" s="34" t="s">
        <v>14</v>
      </c>
      <c r="B35" s="35" t="s">
        <v>27</v>
      </c>
      <c r="C35" s="36">
        <v>2275000</v>
      </c>
      <c r="D35" s="35">
        <v>1</v>
      </c>
      <c r="E35" s="36">
        <v>2275000</v>
      </c>
      <c r="F35" s="37">
        <v>2275000</v>
      </c>
    </row>
    <row r="36" spans="1:6" outlineLevel="2">
      <c r="A36" s="34" t="s">
        <v>14</v>
      </c>
      <c r="B36" s="35" t="s">
        <v>21</v>
      </c>
      <c r="C36" s="36">
        <v>2080000</v>
      </c>
      <c r="D36" s="35">
        <v>1</v>
      </c>
      <c r="E36" s="36">
        <v>2080000</v>
      </c>
      <c r="F36" s="37">
        <v>2080000</v>
      </c>
    </row>
    <row r="37" spans="1:6" outlineLevel="2">
      <c r="A37" s="34" t="s">
        <v>14</v>
      </c>
      <c r="B37" s="35" t="s">
        <v>29</v>
      </c>
      <c r="C37" s="36">
        <v>1440000</v>
      </c>
      <c r="D37" s="35">
        <v>1</v>
      </c>
      <c r="E37" s="36">
        <v>1440000</v>
      </c>
      <c r="F37" s="37">
        <v>1440000</v>
      </c>
    </row>
    <row r="38" spans="1:6" outlineLevel="2">
      <c r="A38" s="34" t="s">
        <v>14</v>
      </c>
      <c r="B38" s="35" t="s">
        <v>31</v>
      </c>
      <c r="C38" s="36">
        <v>1396500</v>
      </c>
      <c r="D38" s="35">
        <v>1</v>
      </c>
      <c r="E38" s="36">
        <v>1396500</v>
      </c>
      <c r="F38" s="37">
        <v>1396500</v>
      </c>
    </row>
    <row r="39" spans="1:6" outlineLevel="2">
      <c r="A39" s="34" t="s">
        <v>14</v>
      </c>
      <c r="B39" s="35" t="s">
        <v>23</v>
      </c>
      <c r="C39" s="36">
        <v>1335000</v>
      </c>
      <c r="D39" s="35">
        <v>1</v>
      </c>
      <c r="E39" s="36">
        <v>1335000</v>
      </c>
      <c r="F39" s="37">
        <v>1335000</v>
      </c>
    </row>
    <row r="40" spans="1:6" outlineLevel="2">
      <c r="A40" s="34" t="s">
        <v>14</v>
      </c>
      <c r="B40" s="35" t="s">
        <v>17</v>
      </c>
      <c r="C40" s="36">
        <v>1295000</v>
      </c>
      <c r="D40" s="35">
        <v>1</v>
      </c>
      <c r="E40" s="36">
        <v>1295000</v>
      </c>
      <c r="F40" s="37">
        <v>1295000</v>
      </c>
    </row>
    <row r="41" spans="1:6" outlineLevel="2">
      <c r="A41" s="34" t="s">
        <v>14</v>
      </c>
      <c r="B41" s="35" t="s">
        <v>36</v>
      </c>
      <c r="C41" s="36">
        <v>1140000</v>
      </c>
      <c r="D41" s="35">
        <v>1</v>
      </c>
      <c r="E41" s="36">
        <v>1140000</v>
      </c>
      <c r="F41" s="37">
        <v>1140000</v>
      </c>
    </row>
    <row r="42" spans="1:6" outlineLevel="2">
      <c r="A42" s="34" t="s">
        <v>14</v>
      </c>
      <c r="B42" s="35" t="s">
        <v>25</v>
      </c>
      <c r="C42" s="36">
        <v>1120000</v>
      </c>
      <c r="D42" s="35">
        <v>1</v>
      </c>
      <c r="E42" s="36">
        <v>1120000</v>
      </c>
      <c r="F42" s="37">
        <v>1120000</v>
      </c>
    </row>
    <row r="43" spans="1:6" outlineLevel="1">
      <c r="A43" s="43" t="s">
        <v>46</v>
      </c>
      <c r="B43" s="39"/>
      <c r="C43" s="40">
        <f>SUBTOTAL(9,C13:C42)</f>
        <v>191157483</v>
      </c>
      <c r="D43" s="41">
        <f>SUBTOTAL(9,D13:D42)</f>
        <v>90</v>
      </c>
      <c r="E43" s="40">
        <v>2123972</v>
      </c>
      <c r="F43" s="42">
        <v>1685000</v>
      </c>
    </row>
    <row r="44" spans="1:6" outlineLevel="1">
      <c r="A44" s="44" t="s">
        <v>53</v>
      </c>
      <c r="B44" s="45"/>
      <c r="C44" s="46">
        <f>SUBTOTAL(9,C2:C43)</f>
        <v>267570983</v>
      </c>
      <c r="D44" s="45">
        <f>SUBTOTAL(9,D2:D43)</f>
        <v>131</v>
      </c>
      <c r="E44" s="46">
        <f>AVERAGE(9,E2:E43)</f>
        <v>2101328.3715393133</v>
      </c>
      <c r="F44" s="47">
        <v>1630000</v>
      </c>
    </row>
  </sheetData>
  <sortState ref="A2:G43">
    <sortCondition ref="A2:A43"/>
  </sortState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Target_Market_Data</vt:lpstr>
      <vt:lpstr>Target_Market</vt:lpstr>
      <vt:lpstr>Sheet5</vt:lpstr>
      <vt:lpstr>Target_Market!Print_Titles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2008-11-12T11:40:29Z</dcterms:created>
  <dcterms:modified xsi:type="dcterms:W3CDTF">2008-11-12T12:29:40Z</dcterms:modified>
</cp:coreProperties>
</file>